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325" tabRatio="486"/>
  </bookViews>
  <sheets>
    <sheet name="有期23人 （2）" sheetId="8" r:id="rId1"/>
    <sheet name="Sheet2" sheetId="7" state="hidden" r:id="rId2"/>
  </sheets>
  <externalReferences>
    <externalReference r:id="rId3"/>
    <externalReference r:id="rId4"/>
    <externalReference r:id="rId5"/>
    <externalReference r:id="rId6"/>
  </externalReferences>
  <definedNames>
    <definedName name="_xlnm._FilterDatabase" localSheetId="0" hidden="1">'有期23人 （2）'!$A$4:$J$93</definedName>
    <definedName name="_xlnm.Print_Titles" localSheetId="0">'有期23人 （2）'!$2:$4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<sst xmlns="http://schemas.openxmlformats.org/spreadsheetml/2006/main" count="640" uniqueCount="398">
  <si>
    <t>湖北省武汉市中级人民法院
监狱报请减刑案件的公示</t>
  </si>
  <si>
    <t>公示时间：2025年4月2日至2025年4月6日</t>
  </si>
  <si>
    <r>
      <rPr>
        <b/>
        <sz val="12"/>
        <rFont val="仿宋"/>
        <charset val="134"/>
      </rPr>
      <t xml:space="preserve">   </t>
    </r>
    <r>
      <rPr>
        <sz val="12"/>
        <rFont val="仿宋"/>
        <charset val="134"/>
      </rPr>
      <t xml:space="preserve"> 根据《中华人民共和国刑法》、《中华人民共和国刑事诉讼法》、《最高人民法院关于适用&lt;中华人民共和国刑事诉讼法&gt;的解释》、《最高人民法院关于减刑、假释案件审理程序的规定》等相关规定，我院拟对下列罪犯减刑。现将有关情况予以公示。公示期限为五日。</t>
    </r>
  </si>
  <si>
    <t>编号</t>
  </si>
  <si>
    <t>姓名</t>
  </si>
  <si>
    <t>年龄</t>
  </si>
  <si>
    <t>罪名</t>
  </si>
  <si>
    <t>原判刑期</t>
  </si>
  <si>
    <t>历次减刑情况</t>
  </si>
  <si>
    <t>表现情况</t>
  </si>
  <si>
    <t>共计（个）</t>
  </si>
  <si>
    <t>财产刑执行情况</t>
  </si>
  <si>
    <t>执行机关建议</t>
  </si>
  <si>
    <t>陈晓琪</t>
  </si>
  <si>
    <t>非法拘禁罪,寻衅滋事罪</t>
  </si>
  <si>
    <t>二年</t>
  </si>
  <si>
    <t>/</t>
  </si>
  <si>
    <t>2024年03月表扬；
2024年09月表扬。</t>
  </si>
  <si>
    <t>二个月</t>
  </si>
  <si>
    <t>程庭安</t>
  </si>
  <si>
    <t>21</t>
  </si>
  <si>
    <t>强奸罪</t>
  </si>
  <si>
    <t>三年二个月</t>
  </si>
  <si>
    <r>
      <rPr>
        <sz val="10"/>
        <rFont val="Times New Roman"/>
        <charset val="134"/>
      </rPr>
      <t>2024</t>
    </r>
    <r>
      <rPr>
        <sz val="10"/>
        <rFont val="宋体"/>
        <charset val="134"/>
      </rPr>
      <t>年</t>
    </r>
    <r>
      <rPr>
        <sz val="10"/>
        <rFont val="Times New Roman"/>
        <charset val="134"/>
      </rPr>
      <t>04</t>
    </r>
    <r>
      <rPr>
        <sz val="10"/>
        <rFont val="宋体"/>
        <charset val="134"/>
      </rPr>
      <t>月表扬；</t>
    </r>
    <r>
      <rPr>
        <sz val="10"/>
        <rFont val="Times New Roman"/>
        <charset val="134"/>
      </rPr>
      <t xml:space="preserve">
2024</t>
    </r>
    <r>
      <rPr>
        <sz val="10"/>
        <rFont val="宋体"/>
        <charset val="134"/>
      </rPr>
      <t>年</t>
    </r>
    <r>
      <rPr>
        <sz val="10"/>
        <rFont val="Times New Roman"/>
        <charset val="134"/>
      </rPr>
      <t>10</t>
    </r>
    <r>
      <rPr>
        <sz val="10"/>
        <rFont val="宋体"/>
        <charset val="134"/>
      </rPr>
      <t>月表扬。</t>
    </r>
  </si>
  <si>
    <t>2</t>
  </si>
  <si>
    <t>四个月</t>
  </si>
  <si>
    <t>周扬</t>
  </si>
  <si>
    <t>抢劫罪</t>
  </si>
  <si>
    <t>三年三个月</t>
  </si>
  <si>
    <t>2024年01月表扬；
2024年07月表扬。</t>
  </si>
  <si>
    <t>罚金3000元（已缴纳）</t>
  </si>
  <si>
    <t>胡卓</t>
  </si>
  <si>
    <t>罚金5000元（已缴纳）</t>
  </si>
  <si>
    <t>文行</t>
  </si>
  <si>
    <t>放火罪</t>
  </si>
  <si>
    <t>三年六个月</t>
  </si>
  <si>
    <t xml:space="preserve">2024年05月表扬；
2024年10月表扬。
</t>
  </si>
  <si>
    <t>刘仁家</t>
  </si>
  <si>
    <t>2023年11月表扬；
2024年05月表扬。</t>
  </si>
  <si>
    <t>三个月</t>
  </si>
  <si>
    <t>袁天齐</t>
  </si>
  <si>
    <t>2024年04月表扬；
2024年10月表扬。</t>
  </si>
  <si>
    <t>王智磊</t>
  </si>
  <si>
    <t>非法采矿罪</t>
  </si>
  <si>
    <t>四年六个月</t>
  </si>
  <si>
    <t xml:space="preserve">2023年10月表扬；
2024年10月表扬。 </t>
  </si>
  <si>
    <t>罚金50000元（已缴纳）</t>
  </si>
  <si>
    <t>舒四清</t>
  </si>
  <si>
    <t>非法采矿罪，故意伤害罪</t>
  </si>
  <si>
    <t>2023年02月表扬；
2023年08月表扬；
2024年01月表扬；
2024年07月表扬。</t>
  </si>
  <si>
    <t>4</t>
  </si>
  <si>
    <t>罚金10000元（已履行）</t>
  </si>
  <si>
    <t>五个月</t>
  </si>
  <si>
    <t>孙硕</t>
  </si>
  <si>
    <t>非法采矿罪,非法处置扣押的财产罪</t>
  </si>
  <si>
    <t>四年七个月</t>
  </si>
  <si>
    <t>2023年11月表扬；
2024年05月表扬；
2024年10月表扬。</t>
  </si>
  <si>
    <t>罚金10万元</t>
  </si>
  <si>
    <t>陈万</t>
  </si>
  <si>
    <t>四年九个月</t>
  </si>
  <si>
    <t>2023年04月表扬；
2023年10月表扬；
2024年04月表扬。</t>
  </si>
  <si>
    <t>邓健培</t>
  </si>
  <si>
    <t>非法经营罪</t>
  </si>
  <si>
    <t>五年</t>
  </si>
  <si>
    <t xml:space="preserve">2023年11月表扬；
2024年05月表扬；
2024年10月表扬。
</t>
  </si>
  <si>
    <t>罚金400000元（已缴纳）</t>
  </si>
  <si>
    <t>戴智鹏</t>
  </si>
  <si>
    <t>诈骗罪</t>
  </si>
  <si>
    <t>六年</t>
  </si>
  <si>
    <t>2023年01月表扬；
2023年07月表扬；
2024年02月表扬；
2024年08月表扬。</t>
  </si>
  <si>
    <t>罚金5万元，责令退赔68万元（已终结执行）</t>
  </si>
  <si>
    <t>六个月</t>
  </si>
  <si>
    <t>张立明</t>
  </si>
  <si>
    <t>组织卖淫罪</t>
  </si>
  <si>
    <t>2022年11月表扬；
2023年04月表扬；
2023年10月表扬；
2024年04月表扬。</t>
  </si>
  <si>
    <t>罚金200000元；追缴赃款1026890元</t>
  </si>
  <si>
    <t>七个月</t>
  </si>
  <si>
    <t>谢宜涛</t>
  </si>
  <si>
    <t>2023年09月表扬；
2024年03月表扬；
2024年09月表扬。</t>
  </si>
  <si>
    <t>罚金100000元（已缴纳）</t>
  </si>
  <si>
    <t>周奎</t>
  </si>
  <si>
    <t xml:space="preserve">2022年11月表扬；
2023年04月表扬；
2023年10月表扬；
2024年03月表扬；
2024年09月表扬。
</t>
  </si>
  <si>
    <t>欧阳威</t>
  </si>
  <si>
    <t>盗窃罪</t>
  </si>
  <si>
    <t>六年四个月</t>
  </si>
  <si>
    <t>2023年02月表扬；
2023年08月表扬；
2024年02月表扬；
2024年07月表扬。</t>
  </si>
  <si>
    <t>武杨</t>
  </si>
  <si>
    <t>开设赌场罪</t>
  </si>
  <si>
    <t>六年八个月</t>
  </si>
  <si>
    <t>罚金25万元（已履行）</t>
  </si>
  <si>
    <t>杨荣坤</t>
  </si>
  <si>
    <t>非法持有毒品罪</t>
  </si>
  <si>
    <t>七年</t>
  </si>
  <si>
    <t>2023年8月2日减去有期徒刑五个月。</t>
  </si>
  <si>
    <t>2023年10月表扬；    
2024年03月表扬；     
2024年09月表扬。</t>
  </si>
  <si>
    <t>罚金20000元（已缴纳）</t>
  </si>
  <si>
    <t>严文涛</t>
  </si>
  <si>
    <t>贩卖毒品罪</t>
  </si>
  <si>
    <r>
      <rPr>
        <sz val="10"/>
        <color rgb="FFFF0000"/>
        <rFont val="宋体"/>
        <charset val="134"/>
      </rPr>
      <t xml:space="preserve">
</t>
    </r>
    <r>
      <rPr>
        <sz val="10"/>
        <rFont val="宋体"/>
        <charset val="134"/>
      </rPr>
      <t>2023年03月表扬；       
2023年09月表扬；       
2024年03月表扬；       
2024年09月表扬。</t>
    </r>
    <r>
      <rPr>
        <sz val="10"/>
        <color rgb="FFFF0000"/>
        <rFont val="宋体"/>
        <charset val="134"/>
      </rPr>
      <t xml:space="preserve">
</t>
    </r>
  </si>
  <si>
    <t>罚金20000元(已缴纳)</t>
  </si>
  <si>
    <t>周瑜</t>
  </si>
  <si>
    <t>强奸罪,强制猥亵罪</t>
  </si>
  <si>
    <t>2023年01月表扬；
2023年07月表扬；
2024年01月表扬；
2024年07月表扬。</t>
  </si>
  <si>
    <t>陈四来</t>
  </si>
  <si>
    <t>七年六个月</t>
  </si>
  <si>
    <t>毛志强</t>
  </si>
  <si>
    <t>40</t>
  </si>
  <si>
    <t>七年七个月</t>
  </si>
  <si>
    <r>
      <rPr>
        <sz val="10"/>
        <rFont val="Times New Roman"/>
        <charset val="134"/>
      </rPr>
      <t>2022</t>
    </r>
    <r>
      <rPr>
        <sz val="10"/>
        <rFont val="宋体"/>
        <charset val="134"/>
      </rPr>
      <t>年</t>
    </r>
    <r>
      <rPr>
        <sz val="10"/>
        <rFont val="Times New Roman"/>
        <charset val="134"/>
      </rPr>
      <t>02</t>
    </r>
    <r>
      <rPr>
        <sz val="10"/>
        <rFont val="宋体"/>
        <charset val="134"/>
      </rPr>
      <t>月表扬；</t>
    </r>
    <r>
      <rPr>
        <sz val="10"/>
        <rFont val="Times New Roman"/>
        <charset val="134"/>
      </rPr>
      <t xml:space="preserve">
2022</t>
    </r>
    <r>
      <rPr>
        <sz val="10"/>
        <rFont val="宋体"/>
        <charset val="134"/>
      </rPr>
      <t>年</t>
    </r>
    <r>
      <rPr>
        <sz val="10"/>
        <rFont val="Times New Roman"/>
        <charset val="134"/>
      </rPr>
      <t>09</t>
    </r>
    <r>
      <rPr>
        <sz val="10"/>
        <rFont val="宋体"/>
        <charset val="134"/>
      </rPr>
      <t>月表扬；</t>
    </r>
    <r>
      <rPr>
        <sz val="10"/>
        <rFont val="Times New Roman"/>
        <charset val="134"/>
      </rPr>
      <t xml:space="preserve">
2023</t>
    </r>
    <r>
      <rPr>
        <sz val="10"/>
        <rFont val="宋体"/>
        <charset val="134"/>
      </rPr>
      <t>年</t>
    </r>
    <r>
      <rPr>
        <sz val="10"/>
        <rFont val="Times New Roman"/>
        <charset val="134"/>
      </rPr>
      <t>03</t>
    </r>
    <r>
      <rPr>
        <sz val="10"/>
        <rFont val="宋体"/>
        <charset val="134"/>
      </rPr>
      <t>月表扬；</t>
    </r>
    <r>
      <rPr>
        <sz val="10"/>
        <rFont val="Times New Roman"/>
        <charset val="134"/>
      </rPr>
      <t xml:space="preserve">
2023</t>
    </r>
    <r>
      <rPr>
        <sz val="10"/>
        <rFont val="宋体"/>
        <charset val="134"/>
      </rPr>
      <t>年</t>
    </r>
    <r>
      <rPr>
        <sz val="10"/>
        <rFont val="Times New Roman"/>
        <charset val="134"/>
      </rPr>
      <t>08</t>
    </r>
    <r>
      <rPr>
        <sz val="10"/>
        <rFont val="宋体"/>
        <charset val="134"/>
      </rPr>
      <t>月表扬；</t>
    </r>
    <r>
      <rPr>
        <sz val="10"/>
        <rFont val="Times New Roman"/>
        <charset val="134"/>
      </rPr>
      <t xml:space="preserve">
2024</t>
    </r>
    <r>
      <rPr>
        <sz val="10"/>
        <rFont val="宋体"/>
        <charset val="134"/>
      </rPr>
      <t>年</t>
    </r>
    <r>
      <rPr>
        <sz val="10"/>
        <rFont val="Times New Roman"/>
        <charset val="134"/>
      </rPr>
      <t>02</t>
    </r>
    <r>
      <rPr>
        <sz val="10"/>
        <rFont val="宋体"/>
        <charset val="134"/>
      </rPr>
      <t>月表扬；</t>
    </r>
    <r>
      <rPr>
        <sz val="10"/>
        <rFont val="Times New Roman"/>
        <charset val="134"/>
      </rPr>
      <t xml:space="preserve">
2024</t>
    </r>
    <r>
      <rPr>
        <sz val="10"/>
        <rFont val="宋体"/>
        <charset val="134"/>
      </rPr>
      <t>年</t>
    </r>
    <r>
      <rPr>
        <sz val="10"/>
        <rFont val="Times New Roman"/>
        <charset val="134"/>
      </rPr>
      <t>08</t>
    </r>
    <r>
      <rPr>
        <sz val="10"/>
        <rFont val="宋体"/>
        <charset val="134"/>
      </rPr>
      <t>月表扬。</t>
    </r>
  </si>
  <si>
    <t>6</t>
  </si>
  <si>
    <t>罚金30000元（已缴纳）</t>
  </si>
  <si>
    <t>芦一文</t>
  </si>
  <si>
    <t>八年</t>
  </si>
  <si>
    <t>2023年2月表扬；
2023年8月表扬；
2024年2月表扬；
2024年8月表扬。</t>
  </si>
  <si>
    <t>罚金10000元（已缴纳）</t>
  </si>
  <si>
    <t>林长丰</t>
  </si>
  <si>
    <t>运输毒品罪</t>
  </si>
  <si>
    <t>2023年8月2日减去有期徒刑四个月。</t>
  </si>
  <si>
    <t>2024年01月表扬；
2024年06月表扬。</t>
  </si>
  <si>
    <t>郭代跃</t>
  </si>
  <si>
    <t>非法持有毒品罪,非法储存爆炸物罪</t>
  </si>
  <si>
    <t>八年六个月</t>
  </si>
  <si>
    <t>2023年8月2日减去有期徒刑六个月。</t>
  </si>
  <si>
    <t>2024年02月表扬；
2024年08月表扬。</t>
  </si>
  <si>
    <t>罚金2万元（已缴纳）</t>
  </si>
  <si>
    <t>章磊</t>
  </si>
  <si>
    <t>九年</t>
  </si>
  <si>
    <t>2021年11月23日减去有期徒刑三个月。</t>
  </si>
  <si>
    <t>2022年02月表扬；
2022年08月表扬；
2023年09月表扬；
2024年02月表扬；
2024年08月表扬。</t>
  </si>
  <si>
    <t>八个月</t>
  </si>
  <si>
    <t>邓天元</t>
  </si>
  <si>
    <t>2021年09月表扬；
2022年03月表扬；
2022年08月表扬；
2023年02月表扬；
2023年07月表扬；
2023年12月表扬；
2024年06月表扬。</t>
  </si>
  <si>
    <t>罚金90000元</t>
  </si>
  <si>
    <t>张凯东</t>
  </si>
  <si>
    <t>强迫卖淫罪，协助组织卖淫罪，强奸罪</t>
  </si>
  <si>
    <t>十年</t>
  </si>
  <si>
    <t>2023年05月表扬；
2023年10月表扬；
2024年04月表扬；
2024年09月表扬。</t>
  </si>
  <si>
    <t>罚金30000元</t>
  </si>
  <si>
    <t>梁力</t>
  </si>
  <si>
    <t>2021年11月表扬；
2022年11月表扬；
2023年10月表扬；
2024年04月表扬；
2024年10月表扬。</t>
  </si>
  <si>
    <t xml:space="preserve">退赃17万元，已执行113966.25元（民赔已终结执行）
</t>
  </si>
  <si>
    <t>王程</t>
  </si>
  <si>
    <t>十年（剥政一）</t>
  </si>
  <si>
    <t>2022年08月表扬；
2023年02月表扬；
2023年08月表扬；
2024年02月表扬；
2024年08月表扬。</t>
  </si>
  <si>
    <t>六个月，剥政一年不变</t>
  </si>
  <si>
    <t>严勋</t>
  </si>
  <si>
    <t>十年二个月</t>
  </si>
  <si>
    <t>2021年01月表扬；
2021年07月表扬；
2023年03月表扬；
2024年04月表扬；
2024年10月表扬。</t>
  </si>
  <si>
    <t>罚金5万元（已履行)</t>
  </si>
  <si>
    <t>熊利伟</t>
  </si>
  <si>
    <t>十一年</t>
  </si>
  <si>
    <t xml:space="preserve">2022年10月表扬；    
2023年04月表扬；    
2023年10月表扬；    
2024年03月表扬。
</t>
  </si>
  <si>
    <t>贾传杰</t>
  </si>
  <si>
    <t>2021年09月表扬；
2022年09月表扬；
2023年03月表扬；
2023年08月表扬；
2024年01月表扬；
2024年06月表扬。</t>
  </si>
  <si>
    <t>罚金10万元，责令退赔4993604.68元（已终结执行）</t>
  </si>
  <si>
    <t>檀亚峰</t>
  </si>
  <si>
    <t>十二年</t>
  </si>
  <si>
    <t>2023年05月表扬；
2023年11月表扬；
2024年05月表扬；
2024年10月表扬。</t>
  </si>
  <si>
    <t>罚金5万元，责令退赔3784716.85元</t>
  </si>
  <si>
    <t>郭啸</t>
  </si>
  <si>
    <t>十一年六个月</t>
  </si>
  <si>
    <t>2021年08月表扬；
2022年09月表扬；
2023年03月表扬；
2023年08月表扬；
2024年08月表扬。</t>
  </si>
  <si>
    <t>霍忠诚</t>
  </si>
  <si>
    <t>故意伤害罪</t>
  </si>
  <si>
    <t>十二年（剥政一年）</t>
  </si>
  <si>
    <t xml:space="preserve">2019年08月表扬；
2020年02月表扬；
2020年07月表扬；
2021年04月表扬；
2021年12月表扬；
2022年07月表扬；
2023年01月表扬；
2024年01月表扬。
</t>
  </si>
  <si>
    <t>共同民赔34160元(已缴纳)</t>
  </si>
  <si>
    <t>五个月，剥政一年不变</t>
  </si>
  <si>
    <t>刘想</t>
  </si>
  <si>
    <t>十二年（剥政二年）</t>
  </si>
  <si>
    <t>2020年11月表扬；
2021年05月表扬；
2021年11月表扬；
2023年12月表扬。</t>
  </si>
  <si>
    <t>罚金50000元</t>
  </si>
  <si>
    <t>五个月，剥政二年不变</t>
  </si>
  <si>
    <t>黄华</t>
  </si>
  <si>
    <t>绑架罪,盗窃罪</t>
  </si>
  <si>
    <t>十四年</t>
  </si>
  <si>
    <t>2016年10月14日减去有期徒刑五个月；
2018年8月29日减去有期徒刑三个月。</t>
  </si>
  <si>
    <t>2020年10月表扬；
2021年03月表扬；
2021年09月表扬；
2022年03月表扬；
2024年04月表扬。</t>
  </si>
  <si>
    <t>罚金12000元(已执行）</t>
  </si>
  <si>
    <t>刘有缘</t>
  </si>
  <si>
    <t>十五年</t>
  </si>
  <si>
    <t>2022年09月表扬；
2023年03月表扬；
2023年09月表扬；
2024年02月表扬；
2024年08月表扬。</t>
  </si>
  <si>
    <t>罚金20万元，责令退赔4120000元，共同退赔6260831元</t>
  </si>
  <si>
    <t>余一</t>
  </si>
  <si>
    <t>2022年08月表扬；
2023年08月表扬；
2024年02月表扬；
2024年07月表扬。</t>
  </si>
  <si>
    <t>聂广峰</t>
  </si>
  <si>
    <t>2019年8月30日减去有期徒刑七个月。</t>
  </si>
  <si>
    <t>2019年12月表扬；
2020年06月表扬；
2020年12月表扬；
2021年06月表扬；
2021年11月表扬；
2022年05月表扬；
2022年11月表扬。</t>
  </si>
  <si>
    <t>没收个人财产100000元</t>
  </si>
  <si>
    <t>颜宇</t>
  </si>
  <si>
    <t xml:space="preserve">2019年3月25日减去有期徒刑四个月。
</t>
  </si>
  <si>
    <t xml:space="preserve">2019年04月表扬；
2019年10月表扬；
2020年05月表扬；
2020年10月表扬；
2021年03月表扬；
2021年06月表扬；
2021年10月表扬；
2024年09月表扬。
</t>
  </si>
  <si>
    <t>罚金15万，赃款955375元</t>
  </si>
  <si>
    <t>胡国平</t>
  </si>
  <si>
    <t>2020年12月21日减去有期徒刑三个月。</t>
  </si>
  <si>
    <t>2021年01月表扬；
2021年07月表扬；
2023年12月表扬；
2024年06月表扬。</t>
  </si>
  <si>
    <t>四个月，剥政二年不变</t>
  </si>
  <si>
    <t>田刚</t>
  </si>
  <si>
    <t>2016年4月19日减去有期徒刑九个月；
2017年12月19日减去有期徒刑七个月；
2019年12月23日减去有期徒刑四个月；
2023年4月30日减去有期徒刑三个月</t>
  </si>
  <si>
    <t>2023年08月表扬；
2024年01月表扬；
2024年06月表扬。</t>
  </si>
  <si>
    <t>没收财产5万元（已缴纳）</t>
  </si>
  <si>
    <t>一个月，剥政三年不变</t>
  </si>
  <si>
    <t>马辉</t>
  </si>
  <si>
    <t xml:space="preserve">2023年02月表扬；
2023年08月表扬；
2024年02月表扬；
2024年08月表扬。    </t>
  </si>
  <si>
    <t>民事赔偿92380.24元（已执行）</t>
  </si>
  <si>
    <t>付伟</t>
  </si>
  <si>
    <t>2021年10月表扬；
2023年03月表扬；
2023年08月表扬；
2024年02月表扬；
2024年07月表扬。</t>
  </si>
  <si>
    <t>没收个人财产80000元</t>
  </si>
  <si>
    <t>吕德清</t>
  </si>
  <si>
    <t>2017年9月27日减去有期徒刑六个月；
2019年12月23日减去有期徒刑三个月；
2023年4月27日减去有期徒刑四个月。</t>
  </si>
  <si>
    <t>李国庆</t>
  </si>
  <si>
    <t>制造毒品罪</t>
  </si>
  <si>
    <t>2019年8月30日减去有期徒刑七个月；
2023年4月27日减去有期徒刑四个月。</t>
  </si>
  <si>
    <t>2023年08月表扬；
2024年02月表扬；
2024年09月表扬。</t>
  </si>
  <si>
    <t>没收个人财产20000元（已缴纳）</t>
  </si>
  <si>
    <t>张雄云</t>
  </si>
  <si>
    <t>2016年12月16日减去有期徒刑十一个月
2018年11月30日减去有期徒刑七个月</t>
  </si>
  <si>
    <t xml:space="preserve">2019年02月表扬；
2019年08月表扬；
2019年11月表扬；
2020年05月表扬；
2020年10月表扬；
2021年01月表扬；
2021年07月表扬；
2022年01月表扬。
</t>
  </si>
  <si>
    <t>没收财产5万元</t>
  </si>
  <si>
    <t>罗云江</t>
  </si>
  <si>
    <t>2016年12月29日减去有期徒刑十一个月；
2018年11月30日减去有期徒刑七个月。</t>
  </si>
  <si>
    <t xml:space="preserve">2019年05月表扬；
2019年10月表扬；
2020年04月表扬；
2020年09月表扬；
2020年12月表扬；
2021年06月表扬；
2021年07月表扬；
2021年12月表扬；
2022年06月表扬；
2022年11月表扬；
2023年04月表扬。
</t>
  </si>
  <si>
    <t>没收财产30000元（已终结执行）</t>
  </si>
  <si>
    <t>刘洋</t>
  </si>
  <si>
    <t>2016年10月14日减去有期徒刑十个月；
2018年8月29日减去有期徒刑八个月；
2020年12月21日减去有期徒刑三个月。</t>
  </si>
  <si>
    <t>2021年01月表扬；
2022年06月表扬；
2022年12月表扬；
2023年05月表扬；
2023年10月表扬；
2024年04月表扬；
2024年10月表扬。</t>
  </si>
  <si>
    <t xml:space="preserve">没收财产50000元（已缴纳）
</t>
  </si>
  <si>
    <t>陈观平</t>
  </si>
  <si>
    <t>47</t>
  </si>
  <si>
    <t>十五年，剥政二</t>
  </si>
  <si>
    <r>
      <rPr>
        <sz val="10"/>
        <rFont val="Times New Roman"/>
        <charset val="134"/>
      </rPr>
      <t>2023</t>
    </r>
    <r>
      <rPr>
        <sz val="10"/>
        <rFont val="宋体"/>
        <charset val="134"/>
      </rPr>
      <t>年</t>
    </r>
    <r>
      <rPr>
        <sz val="10"/>
        <rFont val="Times New Roman"/>
        <charset val="134"/>
      </rPr>
      <t>02</t>
    </r>
    <r>
      <rPr>
        <sz val="10"/>
        <rFont val="宋体"/>
        <charset val="134"/>
      </rPr>
      <t>月表扬；</t>
    </r>
    <r>
      <rPr>
        <sz val="10"/>
        <rFont val="Times New Roman"/>
        <charset val="134"/>
      </rPr>
      <t xml:space="preserve">
2023</t>
    </r>
    <r>
      <rPr>
        <sz val="10"/>
        <rFont val="宋体"/>
        <charset val="134"/>
      </rPr>
      <t>年</t>
    </r>
    <r>
      <rPr>
        <sz val="10"/>
        <rFont val="Times New Roman"/>
        <charset val="134"/>
      </rPr>
      <t>08</t>
    </r>
    <r>
      <rPr>
        <sz val="10"/>
        <rFont val="宋体"/>
        <charset val="134"/>
      </rPr>
      <t>月表扬；</t>
    </r>
    <r>
      <rPr>
        <sz val="10"/>
        <rFont val="Times New Roman"/>
        <charset val="134"/>
      </rPr>
      <t xml:space="preserve">
2024</t>
    </r>
    <r>
      <rPr>
        <sz val="10"/>
        <rFont val="宋体"/>
        <charset val="134"/>
      </rPr>
      <t>年</t>
    </r>
    <r>
      <rPr>
        <sz val="10"/>
        <rFont val="Times New Roman"/>
        <charset val="134"/>
      </rPr>
      <t>02</t>
    </r>
    <r>
      <rPr>
        <sz val="10"/>
        <rFont val="宋体"/>
        <charset val="134"/>
      </rPr>
      <t>月表扬；</t>
    </r>
    <r>
      <rPr>
        <sz val="10"/>
        <rFont val="Times New Roman"/>
        <charset val="134"/>
      </rPr>
      <t xml:space="preserve">
2024</t>
    </r>
    <r>
      <rPr>
        <sz val="10"/>
        <rFont val="宋体"/>
        <charset val="134"/>
      </rPr>
      <t>年</t>
    </r>
    <r>
      <rPr>
        <sz val="10"/>
        <rFont val="Times New Roman"/>
        <charset val="134"/>
      </rPr>
      <t>08</t>
    </r>
    <r>
      <rPr>
        <sz val="10"/>
        <rFont val="宋体"/>
        <charset val="134"/>
      </rPr>
      <t>月表扬。</t>
    </r>
  </si>
  <si>
    <t>没收财产40000元（已执行）</t>
  </si>
  <si>
    <t>周云飞</t>
  </si>
  <si>
    <t>十五年，剥政三</t>
  </si>
  <si>
    <t>2016年4月19日减去有期徒刑十个月，剥政三不变；
2017年12月19日减去有期徒刑六个月，剥政三不变；
2019年12月23日减去有期徒刑二个月，剥政三不变；
2023年4月27日减去有期徒刑二个月，剥政三不变</t>
  </si>
  <si>
    <r>
      <rPr>
        <sz val="10"/>
        <rFont val="Times New Roman"/>
        <charset val="134"/>
      </rPr>
      <t>2023</t>
    </r>
    <r>
      <rPr>
        <sz val="10"/>
        <rFont val="宋体"/>
        <charset val="134"/>
      </rPr>
      <t>年</t>
    </r>
    <r>
      <rPr>
        <sz val="10"/>
        <rFont val="Times New Roman"/>
        <charset val="134"/>
      </rPr>
      <t>05</t>
    </r>
    <r>
      <rPr>
        <sz val="10"/>
        <rFont val="宋体"/>
        <charset val="134"/>
      </rPr>
      <t>月表扬；</t>
    </r>
    <r>
      <rPr>
        <sz val="10"/>
        <rFont val="Times New Roman"/>
        <charset val="134"/>
      </rPr>
      <t xml:space="preserve">
2023</t>
    </r>
    <r>
      <rPr>
        <sz val="10"/>
        <rFont val="宋体"/>
        <charset val="134"/>
      </rPr>
      <t>年</t>
    </r>
    <r>
      <rPr>
        <sz val="10"/>
        <rFont val="Times New Roman"/>
        <charset val="134"/>
      </rPr>
      <t>10</t>
    </r>
    <r>
      <rPr>
        <sz val="10"/>
        <rFont val="宋体"/>
        <charset val="134"/>
      </rPr>
      <t>月表扬；</t>
    </r>
    <r>
      <rPr>
        <sz val="10"/>
        <rFont val="Times New Roman"/>
        <charset val="134"/>
      </rPr>
      <t xml:space="preserve">
2024</t>
    </r>
    <r>
      <rPr>
        <sz val="10"/>
        <rFont val="宋体"/>
        <charset val="134"/>
      </rPr>
      <t>年</t>
    </r>
    <r>
      <rPr>
        <sz val="10"/>
        <rFont val="Times New Roman"/>
        <charset val="134"/>
      </rPr>
      <t>04</t>
    </r>
    <r>
      <rPr>
        <sz val="10"/>
        <rFont val="宋体"/>
        <charset val="134"/>
      </rPr>
      <t>月表扬；</t>
    </r>
    <r>
      <rPr>
        <sz val="10"/>
        <rFont val="Times New Roman"/>
        <charset val="134"/>
      </rPr>
      <t xml:space="preserve">
2024</t>
    </r>
    <r>
      <rPr>
        <sz val="10"/>
        <rFont val="宋体"/>
        <charset val="134"/>
      </rPr>
      <t>年</t>
    </r>
    <r>
      <rPr>
        <sz val="10"/>
        <rFont val="Times New Roman"/>
        <charset val="134"/>
      </rPr>
      <t>09</t>
    </r>
    <r>
      <rPr>
        <sz val="10"/>
        <rFont val="宋体"/>
        <charset val="134"/>
      </rPr>
      <t>月表扬。</t>
    </r>
  </si>
  <si>
    <t>没收个人财产1万元（已缴纳）</t>
  </si>
  <si>
    <t>五个月，剥政三年不变</t>
  </si>
  <si>
    <t>童虎</t>
  </si>
  <si>
    <t>抢劫罪、敲诈勒索罪</t>
  </si>
  <si>
    <t>十九年</t>
  </si>
  <si>
    <t>2012年10月29日减去有期徒刑十个月；
2014年7月11日减去有期徒刑八个月；2016年10月14日减去有期徒刑十个月；
2018年8月29日减去有期徒刑四个月。</t>
  </si>
  <si>
    <t xml:space="preserve">2018年12月表扬；
2019年06月表扬；
2019年11月表扬；
2020年05月表扬；
2021年05月表扬；
2021年11月表扬；
2022年04月表扬；
2022年10月表扬；
2023年03月表扬；
2023年08月表扬；
2024年01月表扬；    
2024年06月表扬。
</t>
  </si>
  <si>
    <t>罚金8000元（已缴纳）</t>
  </si>
  <si>
    <t>王瑶山</t>
  </si>
  <si>
    <t>走私、运输毒品罪</t>
  </si>
  <si>
    <t>无期徒刑（剥政终身）</t>
  </si>
  <si>
    <t>2012年8月17日减为有期徒刑十八年六个月，剥政八年；
2014年7月11日减去有期徒刑十个月，剥政八年不变；
2016年12月29日减去有期徒刑十一个月，剥政八年不变；
2019年8月30日减去有期徒刑七个月，剥政八年不变。</t>
  </si>
  <si>
    <t xml:space="preserve">2019年09月表扬；
2020年03月表扬；
2020年08月表扬；
2021年02月表扬；
2021年07月表扬；
2022年01月表扬；
2022年06月表扬；
2022年11月表扬；
2023年05月表扬；
2023年10月表扬；                                                                                                                                                                                     2024年04月表扬；
</t>
  </si>
  <si>
    <t>没收个人全部财产（已终结执行）</t>
  </si>
  <si>
    <t xml:space="preserve">  </t>
  </si>
  <si>
    <t>朱顺安</t>
  </si>
  <si>
    <t>2012年8月17日减为有期徒刑十八年六个月，剥政八年；
2014年3月19日减去有期徒刑七个月，剥政八年不变；
2016年7月13日减去有期徒刑十个月，剥政八年不变；
2018年11月30日减去有期徒刑八个月，剥政八年不变。</t>
  </si>
  <si>
    <t xml:space="preserve">2018年11月表扬；
2019年05月表扬；
2019年12月表扬；
2020年06月表扬；
2020年10月表扬；
2021年03月表扬；
2021年09月表扬；
2023年03月表扬；
2023年10月表扬；   
2024年04月表扬。
</t>
  </si>
  <si>
    <t xml:space="preserve">民赔8000元（已缴纳）
</t>
  </si>
  <si>
    <t>六个月，剥政八年不变</t>
  </si>
  <si>
    <t>詹才芳</t>
  </si>
  <si>
    <t>2020年7月13日减刑为有期徒刑二十二年，剥政十年。</t>
  </si>
  <si>
    <t xml:space="preserve">2020年06月表扬；
2020年12月表扬；
2021年06月表扬；
2021年12月表扬；
2022年05月表扬；
2022年11月表扬；
2023年05月表扬；
2023年10月表扬； 
2024年04月表扬。
</t>
  </si>
  <si>
    <t>没收个人全部财产（已执行）</t>
  </si>
  <si>
    <t>六个月，剥政十不变</t>
  </si>
  <si>
    <t>方伟</t>
  </si>
  <si>
    <t>50</t>
  </si>
  <si>
    <t>无期（剥政终身）</t>
  </si>
  <si>
    <r>
      <rPr>
        <sz val="10"/>
        <rFont val="Times New Roman"/>
        <charset val="134"/>
      </rPr>
      <t>2012</t>
    </r>
    <r>
      <rPr>
        <sz val="10"/>
        <rFont val="宋体"/>
        <charset val="134"/>
      </rPr>
      <t>年</t>
    </r>
    <r>
      <rPr>
        <sz val="10"/>
        <rFont val="Times New Roman"/>
        <charset val="134"/>
      </rPr>
      <t>12</t>
    </r>
    <r>
      <rPr>
        <sz val="10"/>
        <rFont val="宋体"/>
        <charset val="134"/>
      </rPr>
      <t>月</t>
    </r>
    <r>
      <rPr>
        <sz val="10"/>
        <rFont val="Times New Roman"/>
        <charset val="134"/>
      </rPr>
      <t>31</t>
    </r>
    <r>
      <rPr>
        <sz val="10"/>
        <rFont val="宋体"/>
        <charset val="134"/>
      </rPr>
      <t xml:space="preserve">日减为有期徒刑十九年，剥政改八年；
</t>
    </r>
    <r>
      <rPr>
        <sz val="10"/>
        <rFont val="Times New Roman"/>
        <charset val="134"/>
      </rPr>
      <t>2018</t>
    </r>
    <r>
      <rPr>
        <sz val="10"/>
        <rFont val="宋体"/>
        <charset val="134"/>
      </rPr>
      <t>年</t>
    </r>
    <r>
      <rPr>
        <sz val="10"/>
        <rFont val="Times New Roman"/>
        <charset val="134"/>
      </rPr>
      <t>11</t>
    </r>
    <r>
      <rPr>
        <sz val="10"/>
        <rFont val="宋体"/>
        <charset val="134"/>
      </rPr>
      <t>月</t>
    </r>
    <r>
      <rPr>
        <sz val="10"/>
        <rFont val="Times New Roman"/>
        <charset val="134"/>
      </rPr>
      <t>30</t>
    </r>
    <r>
      <rPr>
        <sz val="10"/>
        <rFont val="宋体"/>
        <charset val="134"/>
      </rPr>
      <t>日减去有期徒刑五个月，剥政八年不变。</t>
    </r>
  </si>
  <si>
    <r>
      <rPr>
        <sz val="10"/>
        <rFont val="Times New Roman"/>
        <charset val="134"/>
      </rPr>
      <t>2018</t>
    </r>
    <r>
      <rPr>
        <sz val="10"/>
        <rFont val="宋体"/>
        <charset val="134"/>
      </rPr>
      <t>年</t>
    </r>
    <r>
      <rPr>
        <sz val="10"/>
        <rFont val="Times New Roman"/>
        <charset val="134"/>
      </rPr>
      <t>12</t>
    </r>
    <r>
      <rPr>
        <sz val="10"/>
        <rFont val="宋体"/>
        <charset val="134"/>
      </rPr>
      <t>月表扬；</t>
    </r>
    <r>
      <rPr>
        <sz val="10"/>
        <rFont val="Times New Roman"/>
        <charset val="134"/>
      </rPr>
      <t xml:space="preserve">
2019</t>
    </r>
    <r>
      <rPr>
        <sz val="10"/>
        <rFont val="宋体"/>
        <charset val="134"/>
      </rPr>
      <t>年</t>
    </r>
    <r>
      <rPr>
        <sz val="10"/>
        <rFont val="Times New Roman"/>
        <charset val="134"/>
      </rPr>
      <t>07</t>
    </r>
    <r>
      <rPr>
        <sz val="10"/>
        <rFont val="宋体"/>
        <charset val="134"/>
      </rPr>
      <t>月表扬；</t>
    </r>
    <r>
      <rPr>
        <sz val="10"/>
        <rFont val="Times New Roman"/>
        <charset val="134"/>
      </rPr>
      <t xml:space="preserve">
2020</t>
    </r>
    <r>
      <rPr>
        <sz val="10"/>
        <rFont val="宋体"/>
        <charset val="134"/>
      </rPr>
      <t>年</t>
    </r>
    <r>
      <rPr>
        <sz val="10"/>
        <rFont val="Times New Roman"/>
        <charset val="134"/>
      </rPr>
      <t>03</t>
    </r>
    <r>
      <rPr>
        <sz val="10"/>
        <rFont val="宋体"/>
        <charset val="134"/>
      </rPr>
      <t>月表扬；</t>
    </r>
    <r>
      <rPr>
        <sz val="10"/>
        <rFont val="Times New Roman"/>
        <charset val="134"/>
      </rPr>
      <t xml:space="preserve">
2020</t>
    </r>
    <r>
      <rPr>
        <sz val="10"/>
        <rFont val="宋体"/>
        <charset val="134"/>
      </rPr>
      <t>年</t>
    </r>
    <r>
      <rPr>
        <sz val="10"/>
        <rFont val="Times New Roman"/>
        <charset val="134"/>
      </rPr>
      <t>10</t>
    </r>
    <r>
      <rPr>
        <sz val="10"/>
        <rFont val="宋体"/>
        <charset val="134"/>
      </rPr>
      <t>月表扬；</t>
    </r>
    <r>
      <rPr>
        <sz val="10"/>
        <rFont val="Times New Roman"/>
        <charset val="134"/>
      </rPr>
      <t xml:space="preserve">
2021</t>
    </r>
    <r>
      <rPr>
        <sz val="10"/>
        <rFont val="宋体"/>
        <charset val="134"/>
      </rPr>
      <t>年</t>
    </r>
    <r>
      <rPr>
        <sz val="10"/>
        <rFont val="Times New Roman"/>
        <charset val="134"/>
      </rPr>
      <t>04</t>
    </r>
    <r>
      <rPr>
        <sz val="10"/>
        <rFont val="宋体"/>
        <charset val="134"/>
      </rPr>
      <t>月表扬；</t>
    </r>
    <r>
      <rPr>
        <sz val="10"/>
        <rFont val="Times New Roman"/>
        <charset val="134"/>
      </rPr>
      <t xml:space="preserve">
2021</t>
    </r>
    <r>
      <rPr>
        <sz val="10"/>
        <rFont val="宋体"/>
        <charset val="134"/>
      </rPr>
      <t>年</t>
    </r>
    <r>
      <rPr>
        <sz val="10"/>
        <rFont val="Times New Roman"/>
        <charset val="134"/>
      </rPr>
      <t>10</t>
    </r>
    <r>
      <rPr>
        <sz val="10"/>
        <rFont val="宋体"/>
        <charset val="134"/>
      </rPr>
      <t>月表扬；</t>
    </r>
    <r>
      <rPr>
        <sz val="10"/>
        <rFont val="Times New Roman"/>
        <charset val="134"/>
      </rPr>
      <t xml:space="preserve">
2022</t>
    </r>
    <r>
      <rPr>
        <sz val="10"/>
        <rFont val="宋体"/>
        <charset val="134"/>
      </rPr>
      <t>年</t>
    </r>
    <r>
      <rPr>
        <sz val="10"/>
        <rFont val="Times New Roman"/>
        <charset val="134"/>
      </rPr>
      <t>04</t>
    </r>
    <r>
      <rPr>
        <sz val="10"/>
        <rFont val="宋体"/>
        <charset val="134"/>
      </rPr>
      <t>月表扬；</t>
    </r>
    <r>
      <rPr>
        <sz val="10"/>
        <rFont val="Times New Roman"/>
        <charset val="134"/>
      </rPr>
      <t xml:space="preserve">
2023</t>
    </r>
    <r>
      <rPr>
        <sz val="10"/>
        <rFont val="宋体"/>
        <charset val="134"/>
      </rPr>
      <t>年</t>
    </r>
    <r>
      <rPr>
        <sz val="10"/>
        <rFont val="Times New Roman"/>
        <charset val="134"/>
      </rPr>
      <t>04</t>
    </r>
    <r>
      <rPr>
        <sz val="10"/>
        <rFont val="宋体"/>
        <charset val="134"/>
      </rPr>
      <t>月表扬。</t>
    </r>
  </si>
  <si>
    <t>8</t>
  </si>
  <si>
    <t>民赔30000元(已履行）</t>
  </si>
  <si>
    <t>五个月，剥政八年不变</t>
  </si>
  <si>
    <t>虞朝晖</t>
  </si>
  <si>
    <t>54</t>
  </si>
  <si>
    <t>贩卖、制造毒品罪</t>
  </si>
  <si>
    <t>2016年12月20日减为有期徒刑二十二年，剥政改十年；
2019年8月30日减五个月，剥政十不变。</t>
  </si>
  <si>
    <r>
      <rPr>
        <sz val="10"/>
        <rFont val="Times New Roman"/>
        <charset val="134"/>
      </rPr>
      <t>2020</t>
    </r>
    <r>
      <rPr>
        <sz val="10"/>
        <rFont val="宋体"/>
        <charset val="134"/>
      </rPr>
      <t>年</t>
    </r>
    <r>
      <rPr>
        <sz val="10"/>
        <rFont val="Times New Roman"/>
        <charset val="134"/>
      </rPr>
      <t>03</t>
    </r>
    <r>
      <rPr>
        <sz val="10"/>
        <rFont val="宋体"/>
        <charset val="134"/>
      </rPr>
      <t>月表扬；</t>
    </r>
    <r>
      <rPr>
        <sz val="10"/>
        <rFont val="Times New Roman"/>
        <charset val="134"/>
      </rPr>
      <t xml:space="preserve">
2020</t>
    </r>
    <r>
      <rPr>
        <sz val="10"/>
        <rFont val="宋体"/>
        <charset val="134"/>
      </rPr>
      <t>年</t>
    </r>
    <r>
      <rPr>
        <sz val="10"/>
        <rFont val="Times New Roman"/>
        <charset val="134"/>
      </rPr>
      <t>10</t>
    </r>
    <r>
      <rPr>
        <sz val="10"/>
        <rFont val="宋体"/>
        <charset val="134"/>
      </rPr>
      <t>月表扬；</t>
    </r>
    <r>
      <rPr>
        <sz val="10"/>
        <rFont val="Times New Roman"/>
        <charset val="134"/>
      </rPr>
      <t xml:space="preserve">
2021</t>
    </r>
    <r>
      <rPr>
        <sz val="10"/>
        <rFont val="宋体"/>
        <charset val="134"/>
      </rPr>
      <t>年</t>
    </r>
    <r>
      <rPr>
        <sz val="10"/>
        <rFont val="Times New Roman"/>
        <charset val="134"/>
      </rPr>
      <t>04</t>
    </r>
    <r>
      <rPr>
        <sz val="10"/>
        <rFont val="宋体"/>
        <charset val="134"/>
      </rPr>
      <t>月表扬；</t>
    </r>
    <r>
      <rPr>
        <sz val="10"/>
        <rFont val="Times New Roman"/>
        <charset val="134"/>
      </rPr>
      <t xml:space="preserve">
2021</t>
    </r>
    <r>
      <rPr>
        <sz val="10"/>
        <rFont val="宋体"/>
        <charset val="134"/>
      </rPr>
      <t>年</t>
    </r>
    <r>
      <rPr>
        <sz val="10"/>
        <rFont val="Times New Roman"/>
        <charset val="134"/>
      </rPr>
      <t>11</t>
    </r>
    <r>
      <rPr>
        <sz val="10"/>
        <rFont val="宋体"/>
        <charset val="134"/>
      </rPr>
      <t>月表扬；</t>
    </r>
    <r>
      <rPr>
        <sz val="10"/>
        <rFont val="Times New Roman"/>
        <charset val="134"/>
      </rPr>
      <t xml:space="preserve">
2023</t>
    </r>
    <r>
      <rPr>
        <sz val="10"/>
        <rFont val="宋体"/>
        <charset val="134"/>
      </rPr>
      <t>年</t>
    </r>
    <r>
      <rPr>
        <sz val="10"/>
        <rFont val="Times New Roman"/>
        <charset val="134"/>
      </rPr>
      <t>07</t>
    </r>
    <r>
      <rPr>
        <sz val="10"/>
        <rFont val="宋体"/>
        <charset val="134"/>
      </rPr>
      <t>月表扬。</t>
    </r>
    <r>
      <rPr>
        <sz val="10"/>
        <rFont val="Times New Roman"/>
        <charset val="134"/>
      </rPr>
      <t xml:space="preserve">
</t>
    </r>
  </si>
  <si>
    <t>5</t>
  </si>
  <si>
    <t>三个月，剥政十年不变</t>
  </si>
  <si>
    <t>湛华焱</t>
  </si>
  <si>
    <t>2013年7月31日减为有期徒刑十九年，剥政改八年；
2016年7月13日减去有期徒刑八个月，剥政八不变；
2018年11月30日减去有期徒刑五个月，剥政八不变。</t>
  </si>
  <si>
    <t>2019年03月表扬；
2019年09月表扬；
2020年02月表扬；
2020年07月表扬；
2020年10月表扬；
2021年04月表扬；
2021年07月表扬；
2022年01月表扬；
2024年08月表扬。</t>
  </si>
  <si>
    <t>没收个人财产20000元，共同民赔329249.09元，（已执行）</t>
  </si>
  <si>
    <t>王峰</t>
  </si>
  <si>
    <t>2022.6.2减为有期徒刑二十二年，剥政改为十年。</t>
  </si>
  <si>
    <t>2022年11月表扬；
2023年05月表扬；
2024年05月表扬；
2024年10月表扬。</t>
  </si>
  <si>
    <t>罚金20000元（已执行）</t>
  </si>
  <si>
    <t>五个月，剥政十年不变</t>
  </si>
  <si>
    <t>刘峰</t>
  </si>
  <si>
    <t>2012.3.19减为有期徒刑，剥政改八；
2013.8.20减去八个月，剥政八不变；
2015.9.11减去一年六个月，剥政八不变；
2016.12.29减去一年，剥政八不变；
2019.8.30减去七个月，剥政八不变；</t>
  </si>
  <si>
    <t>2019年10月表扬；
2020年03月表扬；
2020年07月表扬；
2020年12月表扬；
2021年09月表扬；
2022年04月表扬；
2022年09月表扬；
2023年08月表扬。</t>
  </si>
  <si>
    <t>没收个人全部财产</t>
  </si>
  <si>
    <t>四个月,剥政八年不变</t>
  </si>
  <si>
    <t>王超</t>
  </si>
  <si>
    <t>故意杀人罪、故意伤害罪</t>
  </si>
  <si>
    <t>2013.7.31减为有期徒刑19年6个月，剥政改九；
2014.12.11减8个月，剥政九不变；
2016.10.14减1年，剥政九不变；
2019.3.25减7个月，剥政九不变</t>
  </si>
  <si>
    <t>2019年08月表扬；
2020年01月表扬；
2020年06月表扬；
2020年10月表扬；
2021年02月表扬；
2021年07月表扬；
2024年05月表扬。</t>
  </si>
  <si>
    <t>共同民事赔偿52944.02元</t>
  </si>
  <si>
    <t>五个月，剥政改为三年</t>
  </si>
  <si>
    <t>景阳</t>
  </si>
  <si>
    <t>2012年7月10日减为有期徒刑十九年七个月，剥政改为七年；
2014年12月1日减去有期徒刑一年；
2016年7月13日减去有期徒刑一年，剥政七年不变。</t>
  </si>
  <si>
    <t>2018年11月表扬；
2019年05月表扬；
2019年10月表扬；
2020年04月表扬；
2020年09月表扬；
2020年12月表扬；
2021年05月表扬；
2021年11月表扬；
2022年04月表扬；
2022年09月表扬；
2023年02月表扬；
2023年07月表扬；
2023年12月表扬；
2024年06月表扬。</t>
  </si>
  <si>
    <t>四个月，剥政改为五年</t>
  </si>
  <si>
    <t>邵佑来</t>
  </si>
  <si>
    <t>2013年7月31日减为有期徒刑十九年，剥政八年；
2015年12月28日减去有期徒刑十一个月，剥政八年不变；
2018年2月12日减去有期徒刑五个月，剥政八年不变。</t>
  </si>
  <si>
    <t>2018年03月表扬；
2018年08月表扬；
2019年03月表扬；
2021年02月表扬；
2021年08月表扬；
2022年01月表扬；
2023年01月表扬；
2023年07月表扬。</t>
  </si>
  <si>
    <t>民赔129937.5元</t>
  </si>
  <si>
    <t>程宗应</t>
  </si>
  <si>
    <t>故意杀人罪</t>
  </si>
  <si>
    <t>2013年4月3日减为有期徒刑十九年，剥政八年；
2016年4月19日减去有期徒刑九个月，剥政八年不变；
2018年8月29日减去有期徒刑六个月，剥政八年不变。</t>
  </si>
  <si>
    <t>2019年03月表扬；
2019年10月表扬；
2020年04月表扬；
2020年10月表扬；
2021年04月表扬；
2021年10月表扬。</t>
  </si>
  <si>
    <t>民赔10000元（已履行）</t>
  </si>
  <si>
    <t>七个月，剥政八年不变</t>
  </si>
  <si>
    <t>刘尚浩</t>
  </si>
  <si>
    <t>绑架罪</t>
  </si>
  <si>
    <t>2011年9月26日减为有期徒刑十八年六个月，剥政夺政治权利八年；
2013年8月20日减去有期徒刑十个月，剥政夺政治权利八年不变；
2015年6月25日减去有期徒刑一年一个月，剥政夺政治权利八年不变；
2016年12月29日减去有期徒刑十个月，剥政夺政治权利八年不变；
2019年12月23日减去有期徒刑四个月，剥政夺政治权利八年不变。</t>
  </si>
  <si>
    <t>2020年01月表扬；
2020年07月表扬；
2020年10月表扬；
2021年03月表扬；
2021年09月表扬；
2022年01月表扬；
2022年07月表扬；
2022年12月表扬；
2024年05月表扬。</t>
  </si>
  <si>
    <t>徐成义</t>
  </si>
  <si>
    <t>2008年9月16日减刑为有期徒刑十九年，剥政八年；
2014年3月19日减去有期徒刑六个月，剥政八年不变；
2017年9月27日减去有期徒刑二个月，剥政八年不变。</t>
  </si>
  <si>
    <t xml:space="preserve">2017年12月表扬；
2018年12月表扬；
2019年11月表扬；
2020年11月表扬。
</t>
  </si>
  <si>
    <t>陈冠聪</t>
  </si>
  <si>
    <t>2010年9月13日减刑为有期徒刑十九年，剥政八年；
2013年6月19日减去有期徒刑九个月，剥政八年不变；
2016年7月13日减去有期徒刑一年，剥政八年不变。</t>
  </si>
  <si>
    <t xml:space="preserve">2017年07月表扬；
2017年08月表扬；
2018年03月表扬；
2019年12月表扬；
2021年03月表扬；
2024年05月表扬。
</t>
  </si>
  <si>
    <t>余小宝</t>
  </si>
  <si>
    <t>2017年12月8日减刑为有期徒刑二十二年，剥政十年；
2020年12月21日减去有期徒刑三个月，剥政十年不变。</t>
  </si>
  <si>
    <t>2021年02月表扬；
2021年09月表扬；
2022年10月表扬；
2023年05月表扬；
2023年11月表扬。</t>
  </si>
  <si>
    <t>七个月，剥政十年不变</t>
  </si>
  <si>
    <t>徐真元</t>
  </si>
  <si>
    <t>2013年4月3日减为有期十九年，剥政改八；
2017年9月27日减去有期徒刑三个月，剥政八年不变。</t>
  </si>
  <si>
    <t>2022年05月表扬；
2022年12月表扬；
2023年07月表扬；
2024年01月表扬。</t>
  </si>
  <si>
    <t>四个月，剥政八年不变</t>
  </si>
  <si>
    <t>柯俊</t>
  </si>
  <si>
    <t>贩卖、运输毒品罪</t>
  </si>
  <si>
    <t>死缓(剥政终身）</t>
  </si>
  <si>
    <t>2015年11月13日减为无期，剥政终身不变；
2019年6月26日减为二十五年，剥政改为十年。</t>
  </si>
  <si>
    <t>2019年08月表扬；
2021年01月表扬；
2021年07月表扬；
2021年12月表扬；
2023年05月表扬；
2023年10月表扬；
2024年04月表扬。</t>
  </si>
  <si>
    <t>四个月，剥政十年不变</t>
  </si>
  <si>
    <t>钱炎</t>
  </si>
  <si>
    <t>死缓（剥政终身）</t>
  </si>
  <si>
    <t>2012年3月19日减为无期徒刑，剥政终身；
2014年7月28日减为有期徒刑十八年，剥政七年；
2016年7月13日减去有期徒刑一年，剥政七年不变；
2018年11月30日减去有期徒刑七个月，剥政七年不变。</t>
  </si>
  <si>
    <t xml:space="preserve">2019年01月表扬；
2019年07月表扬；
2019年10月表扬；
2020年03月表扬；
2020年09月表扬；
2020年11月表扬；
2021年04月表扬；
2021年09月表扬；
2022年02月表扬；
2022年07月表扬；
2022年12月表扬；
2023年06月表扬；
2023年11月表扬。                                                        </t>
  </si>
  <si>
    <t>附带民事赔偿50000元（已缴纳）</t>
  </si>
  <si>
    <t>六个月，剥政七年不变</t>
  </si>
  <si>
    <t>刘清伟</t>
  </si>
  <si>
    <t>2009年3月18日减为无期徒刑；
2011年9月26日减为有期徒刑十八年，剥政改七年；
2013年6月19日减刑一年一个月，剥政七年不变；
2014年12月11日减刑六个月，剥政七年不变；
2016年12月16日减刑八个月，剥政七年不变；
2019年8月30日减刑六个月，剥政七年不变；</t>
  </si>
  <si>
    <t>2020年01月表扬；
2020年06月表扬；
2020年12月表扬；
2021年05月表扬；
2021年11月表扬；
2023年10月表扬；
2024年04月表扬；
2024年10月表扬。</t>
  </si>
  <si>
    <t>马哲明</t>
  </si>
  <si>
    <t>2016年9月30日减为无期，剥政终身不变；
2020年7月9日减为有期徒刑二十五年，剥政改十年。</t>
  </si>
  <si>
    <t>2021年01月表扬；
2021年06月表扬；
2021年12月表扬；
2022年11月表扬；
2023年10月表扬。</t>
  </si>
  <si>
    <t>六个月，剥政十年不变</t>
  </si>
  <si>
    <t>张志波</t>
  </si>
  <si>
    <t>抢劫罪,故意伤害罪</t>
  </si>
  <si>
    <t>2008年12月29日减为无期徒刑，剥政终身；
2012年3月19日减为有期徒刑十九年，剥政减为八年；
2017年12月19日减去有期徒刑五个月，剥政八年不变；
2019年11月27日加刑四年六个月，剥政八年不变。</t>
  </si>
  <si>
    <t xml:space="preserve">
2021年12月表扬；
2022年07月表扬；
2023年01月表扬；
2023年07月表扬；
2024年01月表扬；
2024年07月表扬。</t>
  </si>
  <si>
    <t>二个月，剥政八年不变</t>
  </si>
  <si>
    <t>王江</t>
  </si>
  <si>
    <t>2008年12月29日减为无期徒刑，剥政终身；
2011年6月30日减为有期徒刑十八年，剥政七年；
2013年8月20日减去有期徒刑九个月，剥政七年不变；
2016年7月13日减去有期徒刑一年五个月，剥政七年不变；
2018年11月30日减去有期徒刑七个月，剥政七年不变。</t>
  </si>
  <si>
    <t xml:space="preserve">2019年03月表扬；
2019年08月表扬；
2019年11月表扬；
2020年05月表扬；
2020年10月表扬；
2021年04月表扬；
2021年09月表扬；
2022年03月表扬；
2023年04月表扬；
2023年12月表扬；                             
2024年07月表扬。
</t>
  </si>
  <si>
    <t>五个月，剥政七年不变</t>
  </si>
  <si>
    <t>刘重峰</t>
  </si>
  <si>
    <t>2016年9月30日由死缓减为无期徒刑，剥政终身；
2021年4月19日减为有期徒刑二十五年，剥政十年年。</t>
  </si>
  <si>
    <t xml:space="preserve">2021年07月表扬；    
2022年02月表扬；    
2022年09月表扬；    
2023年04月表扬；    
2023年11月表扬；    
2024年06月表扬。
</t>
  </si>
  <si>
    <t>民赔25625元（已缴纳）</t>
  </si>
  <si>
    <t>陆俊</t>
  </si>
  <si>
    <t>2012年3月19日减为无期徒刑，剥政终身；
2014年7月28日减为有期徒刑十八年六个月，剥政改八年</t>
  </si>
  <si>
    <t xml:space="preserve">2020年05月表扬；
2021年01月表扬；
2021年08月表扬；
2022年02月表扬；
2022年08月表扬；
2023年02月表扬；
2024年03月表扬。       </t>
  </si>
  <si>
    <t>刘汉平</t>
  </si>
  <si>
    <t>2014年11月30日减为无期徒刑,剥政终身；
2018年9月3日减为有期徒刑二十五年，剥政十年</t>
  </si>
  <si>
    <t xml:space="preserve">2019年01月表扬；
2019年07月表扬；
2019年12月表扬；
2020年06月表扬；
2020年11月表扬；
2021年04月表扬；
2021年10月表扬；
2023年02月表扬；
2023年09月表扬；
2024年10月表扬。
</t>
  </si>
  <si>
    <t>胡冲</t>
  </si>
  <si>
    <t>38</t>
  </si>
  <si>
    <r>
      <rPr>
        <sz val="10"/>
        <rFont val="Times New Roman"/>
        <charset val="134"/>
      </rPr>
      <t>2010</t>
    </r>
    <r>
      <rPr>
        <sz val="10"/>
        <rFont val="宋体"/>
        <charset val="134"/>
      </rPr>
      <t>年</t>
    </r>
    <r>
      <rPr>
        <sz val="10"/>
        <rFont val="Times New Roman"/>
        <charset val="134"/>
      </rPr>
      <t>11</t>
    </r>
    <r>
      <rPr>
        <sz val="10"/>
        <rFont val="宋体"/>
        <charset val="134"/>
      </rPr>
      <t>月</t>
    </r>
    <r>
      <rPr>
        <sz val="10"/>
        <rFont val="Times New Roman"/>
        <charset val="134"/>
      </rPr>
      <t>26</t>
    </r>
    <r>
      <rPr>
        <sz val="10"/>
        <rFont val="宋体"/>
        <charset val="134"/>
      </rPr>
      <t>日减为无期徒刑，剥政终身不变；</t>
    </r>
    <r>
      <rPr>
        <sz val="10"/>
        <rFont val="Times New Roman"/>
        <charset val="134"/>
      </rPr>
      <t xml:space="preserve">  
2014</t>
    </r>
    <r>
      <rPr>
        <sz val="10"/>
        <rFont val="宋体"/>
        <charset val="134"/>
      </rPr>
      <t>年</t>
    </r>
    <r>
      <rPr>
        <sz val="10"/>
        <rFont val="Times New Roman"/>
        <charset val="134"/>
      </rPr>
      <t>7</t>
    </r>
    <r>
      <rPr>
        <sz val="10"/>
        <rFont val="宋体"/>
        <charset val="134"/>
      </rPr>
      <t>月</t>
    </r>
    <r>
      <rPr>
        <sz val="10"/>
        <rFont val="Times New Roman"/>
        <charset val="134"/>
      </rPr>
      <t>28</t>
    </r>
    <r>
      <rPr>
        <sz val="10"/>
        <rFont val="宋体"/>
        <charset val="134"/>
      </rPr>
      <t>日减为有期徒刑二十年，剥政改十年；</t>
    </r>
    <r>
      <rPr>
        <sz val="10"/>
        <rFont val="Times New Roman"/>
        <charset val="134"/>
      </rPr>
      <t xml:space="preserve">  
2015</t>
    </r>
    <r>
      <rPr>
        <sz val="10"/>
        <rFont val="宋体"/>
        <charset val="134"/>
      </rPr>
      <t>年</t>
    </r>
    <r>
      <rPr>
        <sz val="10"/>
        <rFont val="Times New Roman"/>
        <charset val="134"/>
      </rPr>
      <t>12</t>
    </r>
    <r>
      <rPr>
        <sz val="10"/>
        <rFont val="宋体"/>
        <charset val="134"/>
      </rPr>
      <t>月</t>
    </r>
    <r>
      <rPr>
        <sz val="10"/>
        <rFont val="Times New Roman"/>
        <charset val="134"/>
      </rPr>
      <t>28</t>
    </r>
    <r>
      <rPr>
        <sz val="10"/>
        <rFont val="宋体"/>
        <charset val="134"/>
      </rPr>
      <t>日减六个月，剥政十年不变；</t>
    </r>
    <r>
      <rPr>
        <sz val="10"/>
        <rFont val="Times New Roman"/>
        <charset val="134"/>
      </rPr>
      <t xml:space="preserve">         
2018</t>
    </r>
    <r>
      <rPr>
        <sz val="10"/>
        <rFont val="宋体"/>
        <charset val="134"/>
      </rPr>
      <t>年</t>
    </r>
    <r>
      <rPr>
        <sz val="10"/>
        <rFont val="Times New Roman"/>
        <charset val="134"/>
      </rPr>
      <t>6</t>
    </r>
    <r>
      <rPr>
        <sz val="10"/>
        <rFont val="宋体"/>
        <charset val="134"/>
      </rPr>
      <t>月</t>
    </r>
    <r>
      <rPr>
        <sz val="10"/>
        <rFont val="Times New Roman"/>
        <charset val="134"/>
      </rPr>
      <t>6</t>
    </r>
    <r>
      <rPr>
        <sz val="10"/>
        <rFont val="宋体"/>
        <charset val="134"/>
      </rPr>
      <t>日减一个月，剥政十年不变。</t>
    </r>
  </si>
  <si>
    <r>
      <rPr>
        <sz val="10"/>
        <rFont val="Times New Roman"/>
        <charset val="134"/>
      </rPr>
      <t>2021</t>
    </r>
    <r>
      <rPr>
        <sz val="10"/>
        <rFont val="宋体"/>
        <charset val="134"/>
      </rPr>
      <t>年</t>
    </r>
    <r>
      <rPr>
        <sz val="10"/>
        <rFont val="Times New Roman"/>
        <charset val="134"/>
      </rPr>
      <t>09</t>
    </r>
    <r>
      <rPr>
        <sz val="10"/>
        <rFont val="宋体"/>
        <charset val="134"/>
      </rPr>
      <t>月表扬；</t>
    </r>
    <r>
      <rPr>
        <sz val="10"/>
        <rFont val="Times New Roman"/>
        <charset val="134"/>
      </rPr>
      <t xml:space="preserve">
2022</t>
    </r>
    <r>
      <rPr>
        <sz val="10"/>
        <rFont val="宋体"/>
        <charset val="134"/>
      </rPr>
      <t>年</t>
    </r>
    <r>
      <rPr>
        <sz val="10"/>
        <rFont val="Times New Roman"/>
        <charset val="134"/>
      </rPr>
      <t>04</t>
    </r>
    <r>
      <rPr>
        <sz val="10"/>
        <rFont val="宋体"/>
        <charset val="134"/>
      </rPr>
      <t>月表扬；</t>
    </r>
    <r>
      <rPr>
        <sz val="10"/>
        <rFont val="Times New Roman"/>
        <charset val="134"/>
      </rPr>
      <t xml:space="preserve">
2022</t>
    </r>
    <r>
      <rPr>
        <sz val="10"/>
        <rFont val="宋体"/>
        <charset val="134"/>
      </rPr>
      <t>年</t>
    </r>
    <r>
      <rPr>
        <sz val="10"/>
        <rFont val="Times New Roman"/>
        <charset val="134"/>
      </rPr>
      <t>10</t>
    </r>
    <r>
      <rPr>
        <sz val="10"/>
        <rFont val="宋体"/>
        <charset val="134"/>
      </rPr>
      <t>月表扬；</t>
    </r>
    <r>
      <rPr>
        <sz val="10"/>
        <rFont val="Times New Roman"/>
        <charset val="134"/>
      </rPr>
      <t xml:space="preserve">
2024</t>
    </r>
    <r>
      <rPr>
        <sz val="10"/>
        <rFont val="宋体"/>
        <charset val="134"/>
      </rPr>
      <t>年</t>
    </r>
    <r>
      <rPr>
        <sz val="10"/>
        <rFont val="Times New Roman"/>
        <charset val="134"/>
      </rPr>
      <t>03</t>
    </r>
    <r>
      <rPr>
        <sz val="10"/>
        <rFont val="宋体"/>
        <charset val="134"/>
      </rPr>
      <t>月表扬。</t>
    </r>
  </si>
  <si>
    <t>徐德祥</t>
  </si>
  <si>
    <t>贪污罪</t>
  </si>
  <si>
    <t>2022年02月表扬；
2022年09月表扬；
2023年03月表扬；
2023年10月表扬。</t>
  </si>
  <si>
    <t>罚金50万元，追缴47万元（已执行）</t>
  </si>
  <si>
    <t>艾青</t>
  </si>
  <si>
    <t>非法吸收公众存款罪,集资诈骗罪</t>
  </si>
  <si>
    <t>十三年</t>
  </si>
  <si>
    <t xml:space="preserve">2022年10月表扬；
2023年04月表扬；
2023年10月表扬；
2024年03月表扬；
2024年08月表扬。 </t>
  </si>
  <si>
    <t>罚金50万元；非吸34791648.74元，集资诈骗共同退赔8763000元部分赔付</t>
  </si>
  <si>
    <t>孙猛雷</t>
  </si>
  <si>
    <t>贷款诈骗罪</t>
  </si>
  <si>
    <t>八年九个月</t>
  </si>
  <si>
    <t>2022年08月表扬；
2023年02月表扬；
2023年07月表扬；
2024年08月表扬。</t>
  </si>
  <si>
    <t>罚金8万元，退赃450000元，继续退赔1276000元</t>
  </si>
  <si>
    <t>盛小领</t>
  </si>
  <si>
    <t>集资诈骗罪</t>
  </si>
  <si>
    <t>2019年04月表扬；
2019年10月表扬；
2020年04月表扬；
2020年10月表扬；
2021年04月表扬；
2021年11月表扬。</t>
  </si>
  <si>
    <t>罚金5万元（已终结执行）</t>
  </si>
  <si>
    <t>王聚灵</t>
  </si>
  <si>
    <t>非法吸收公众存款罪</t>
  </si>
  <si>
    <t>2020年05月表扬；
2020年11月表扬；
2021年05月表扬；
2021年11月表扬。</t>
  </si>
  <si>
    <t>罚金30万元</t>
  </si>
  <si>
    <t>刘龑</t>
  </si>
  <si>
    <t>非法吸收公众存款罪，危险驾驶罪</t>
  </si>
  <si>
    <t>五年六个月</t>
  </si>
  <si>
    <t>2021年09月表扬；
2022年09月表扬；
2023年10月表扬；
2024年04月表扬；
2024年10月表扬。</t>
  </si>
  <si>
    <t>罚金103000元（已执行）</t>
  </si>
  <si>
    <t>备注： 对上述公示内容如有异议，认为不符合法定条件的，请于本公告公布之日起五日内向湖北省武汉市中级人民法院审判监督庭反映。反映情况要实事求是，客观公正，并提供具体事实和线索。为便于调查核实，反映异议请署（报）真实单位和姓名。联系方式：027-65686508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</si>
</sst>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d;@"/>
    <numFmt numFmtId="178" formatCode="#"/>
    <numFmt numFmtId="179" formatCode="yyyy/mm/dd"/>
  </numFmts>
  <fonts count="66">
    <font>
      <sz val="12"/>
      <name val="宋体"/>
      <charset val="134"/>
    </font>
    <font>
      <b/>
      <sz val="20"/>
      <name val="宋体"/>
      <charset val="134"/>
    </font>
    <font>
      <b/>
      <sz val="20"/>
      <name val="宋体"/>
      <charset val="134"/>
    </font>
    <font>
      <b/>
      <sz val="12"/>
      <name val="宋体"/>
      <charset val="134"/>
    </font>
    <font>
      <b/>
      <sz val="12"/>
      <name val="宋体"/>
      <charset val="134"/>
    </font>
    <font>
      <b/>
      <sz val="12"/>
      <name val="仿宋"/>
      <charset val="134"/>
    </font>
    <font>
      <b/>
      <sz val="14"/>
      <name val="宋体"/>
      <charset val="134"/>
    </font>
    <font>
      <b/>
      <sz val="14"/>
      <name val="宋体"/>
      <charset val="134"/>
    </font>
    <font>
      <sz val="10"/>
      <name val="仿宋_GB2312"/>
      <charset val="134"/>
    </font>
    <font>
      <b/>
      <sz val="11"/>
      <name val="宋体"/>
      <charset val="134"/>
    </font>
    <font>
      <sz val="11"/>
      <name val="宋体"/>
      <charset val="134"/>
    </font>
    <font>
      <sz val="11"/>
      <color indexed="8"/>
      <name val="宋体"/>
      <charset val="134"/>
    </font>
    <font>
      <sz val="10"/>
      <name val="宋体"/>
      <charset val="134"/>
    </font>
    <font>
      <sz val="11"/>
      <name val="Times New Roman"/>
      <charset val="134"/>
    </font>
    <font>
      <sz val="10"/>
      <name val="Times New Roman"/>
      <charset val="134"/>
    </font>
    <font>
      <b/>
      <sz val="11"/>
      <color indexed="8"/>
      <name val="宋体"/>
      <charset val="134"/>
    </font>
    <font>
      <sz val="10"/>
      <color indexed="8"/>
      <name val="宋体"/>
      <charset val="134"/>
    </font>
    <font>
      <b/>
      <sz val="11"/>
      <color theme="1"/>
      <name val="宋体"/>
      <charset val="134"/>
      <scheme val="minor"/>
    </font>
    <font>
      <sz val="11"/>
      <color theme="1"/>
      <name val="宋体"/>
      <charset val="134"/>
      <scheme val="minor"/>
    </font>
    <font>
      <sz val="10"/>
      <color theme="1"/>
      <name val="宋体"/>
      <charset val="134"/>
      <scheme val="minor"/>
    </font>
    <font>
      <sz val="10"/>
      <color indexed="8"/>
      <name val="宋体"/>
      <charset val="134"/>
    </font>
    <font>
      <b/>
      <sz val="10"/>
      <name val="宋体"/>
      <charset val="134"/>
    </font>
    <font>
      <sz val="10"/>
      <color rgb="FFFF0000"/>
      <name val="宋体"/>
      <charset val="134"/>
    </font>
    <font>
      <sz val="10"/>
      <name val="宋体"/>
      <charset val="134"/>
    </font>
    <font>
      <sz val="10"/>
      <color theme="1"/>
      <name val="宋体"/>
      <charset val="134"/>
      <scheme val="minor"/>
    </font>
    <font>
      <sz val="12"/>
      <name val="宋体"/>
      <charset val="134"/>
    </font>
    <font>
      <sz val="10"/>
      <color rgb="FF000000"/>
      <name val="宋体"/>
      <charset val="134"/>
    </font>
    <font>
      <b/>
      <sz val="11"/>
      <color theme="1"/>
      <name val="宋体"/>
      <charset val="134"/>
    </font>
    <font>
      <sz val="11"/>
      <color theme="1"/>
      <name val="宋体"/>
      <charset val="134"/>
    </font>
    <font>
      <sz val="12"/>
      <color indexed="8"/>
      <name val="宋体"/>
      <charset val="134"/>
    </font>
    <font>
      <sz val="10"/>
      <name val="Times New Roman"/>
      <charset val="134"/>
    </font>
    <font>
      <b/>
      <sz val="10"/>
      <color rgb="FF000000"/>
      <name val="宋体"/>
      <charset val="134"/>
    </font>
    <font>
      <sz val="10"/>
      <color rgb="FF000000"/>
      <name val="宋体"/>
      <charset val="134"/>
    </font>
    <font>
      <b/>
      <sz val="10"/>
      <color indexed="8"/>
      <name val="宋体"/>
      <charset val="134"/>
    </font>
    <font>
      <sz val="10"/>
      <color rgb="FF000000"/>
      <name val="宋体"/>
      <charset val="134"/>
      <scheme val="minor"/>
    </font>
    <font>
      <sz val="10"/>
      <color theme="1"/>
      <name val="宋体"/>
      <charset val="134"/>
    </font>
    <font>
      <b/>
      <sz val="11"/>
      <name val="宋体"/>
      <charset val="134"/>
    </font>
    <font>
      <b/>
      <sz val="11"/>
      <color theme="1"/>
      <name val="宋体"/>
      <charset val="134"/>
      <scheme val="minor"/>
    </font>
    <font>
      <sz val="11"/>
      <color rgb="FF000000"/>
      <name val="宋体"/>
      <charset val="134"/>
    </font>
    <font>
      <sz val="11"/>
      <name val="宋体"/>
      <charset val="134"/>
    </font>
    <font>
      <sz val="11"/>
      <color indexed="8"/>
      <name val="宋体"/>
      <charset val="134"/>
    </font>
    <font>
      <sz val="11"/>
      <color theme="1"/>
      <name val="宋体"/>
      <charset val="134"/>
      <scheme val="minor"/>
    </font>
    <font>
      <sz val="12"/>
      <name val="宋体"/>
      <charset val="134"/>
      <scheme val="minor"/>
    </font>
    <font>
      <sz val="12"/>
      <name val="仿宋"/>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12"/>
      <name val="宋体"/>
      <charset val="134"/>
    </font>
    <font>
      <sz val="12"/>
      <name val="仿宋"/>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309">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4" borderId="5"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6" applyNumberFormat="0" applyFill="0" applyAlignment="0" applyProtection="0">
      <alignment vertical="center"/>
    </xf>
    <xf numFmtId="0" fontId="51" fillId="0" borderId="6" applyNumberFormat="0" applyFill="0" applyAlignment="0" applyProtection="0">
      <alignment vertical="center"/>
    </xf>
    <xf numFmtId="0" fontId="52" fillId="0" borderId="7" applyNumberFormat="0" applyFill="0" applyAlignment="0" applyProtection="0">
      <alignment vertical="center"/>
    </xf>
    <xf numFmtId="0" fontId="52" fillId="0" borderId="0" applyNumberFormat="0" applyFill="0" applyBorder="0" applyAlignment="0" applyProtection="0">
      <alignment vertical="center"/>
    </xf>
    <xf numFmtId="0" fontId="53" fillId="5" borderId="8" applyNumberFormat="0" applyAlignment="0" applyProtection="0">
      <alignment vertical="center"/>
    </xf>
    <xf numFmtId="0" fontId="54" fillId="6" borderId="9" applyNumberFormat="0" applyAlignment="0" applyProtection="0">
      <alignment vertical="center"/>
    </xf>
    <xf numFmtId="0" fontId="55" fillId="6" borderId="8" applyNumberFormat="0" applyAlignment="0" applyProtection="0">
      <alignment vertical="center"/>
    </xf>
    <xf numFmtId="0" fontId="56" fillId="7" borderId="10" applyNumberFormat="0" applyAlignment="0" applyProtection="0">
      <alignment vertical="center"/>
    </xf>
    <xf numFmtId="0" fontId="57" fillId="0" borderId="11" applyNumberFormat="0" applyFill="0" applyAlignment="0" applyProtection="0">
      <alignment vertical="center"/>
    </xf>
    <xf numFmtId="0" fontId="58" fillId="0" borderId="12"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11" fillId="0" borderId="0">
      <alignment vertical="center"/>
    </xf>
    <xf numFmtId="0" fontId="0" fillId="0" borderId="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cellStyleXfs>
  <cellXfs count="123">
    <xf numFmtId="0" fontId="0" fillId="0" borderId="0" xfId="0"/>
    <xf numFmtId="0" fontId="0" fillId="0" borderId="0" xfId="0" applyFont="1" applyAlignment="1">
      <alignment horizontal="center"/>
    </xf>
    <xf numFmtId="0" fontId="1" fillId="0" borderId="1" xfId="0" applyFont="1" applyBorder="1" applyAlignment="1">
      <alignment horizontal="center" wrapText="1"/>
    </xf>
    <xf numFmtId="0" fontId="2" fillId="0" borderId="2" xfId="0" applyFont="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2" borderId="3"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8" fillId="0" borderId="3" xfId="0" applyFont="1" applyBorder="1" applyAlignment="1">
      <alignment horizontal="center" vertical="center" wrapText="1"/>
    </xf>
    <xf numFmtId="0" fontId="9" fillId="0" borderId="3" xfId="0" applyFont="1" applyFill="1" applyBorder="1" applyAlignment="1">
      <alignment horizontal="center" vertical="center" textRotation="255" wrapText="1"/>
    </xf>
    <xf numFmtId="0" fontId="10" fillId="0" borderId="3" xfId="0" applyFont="1" applyFill="1" applyBorder="1" applyAlignment="1">
      <alignment horizontal="center" vertical="center" wrapText="1"/>
    </xf>
    <xf numFmtId="49" fontId="11" fillId="3" borderId="3" xfId="0" applyNumberFormat="1" applyFont="1" applyFill="1" applyBorder="1" applyAlignment="1">
      <alignment horizontal="center" vertical="center" wrapText="1" shrinkToFit="1"/>
    </xf>
    <xf numFmtId="49" fontId="12" fillId="0" borderId="3" xfId="0" applyNumberFormat="1" applyFont="1" applyFill="1" applyBorder="1" applyAlignment="1">
      <alignment horizontal="center" vertical="center" wrapText="1"/>
    </xf>
    <xf numFmtId="0" fontId="12" fillId="0" borderId="3" xfId="0" applyFont="1" applyFill="1" applyBorder="1" applyAlignment="1">
      <alignment horizontal="left" vertical="center" wrapText="1"/>
    </xf>
    <xf numFmtId="49" fontId="9" fillId="0" borderId="3" xfId="0" applyNumberFormat="1" applyFont="1" applyFill="1" applyBorder="1" applyAlignment="1">
      <alignment horizontal="center" vertical="center" textRotation="255" wrapText="1"/>
    </xf>
    <xf numFmtId="49" fontId="13"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4" fillId="0" borderId="3" xfId="0" applyNumberFormat="1" applyFont="1" applyFill="1" applyBorder="1" applyAlignment="1">
      <alignment horizontal="left" vertical="center" wrapText="1"/>
    </xf>
    <xf numFmtId="0" fontId="15" fillId="0" borderId="3" xfId="0" applyFont="1" applyFill="1" applyBorder="1" applyAlignment="1">
      <alignment horizontal="center" vertical="center" textRotation="255" wrapText="1"/>
    </xf>
    <xf numFmtId="0" fontId="11"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49" fontId="12" fillId="0" borderId="3" xfId="0" applyNumberFormat="1" applyFont="1" applyFill="1" applyBorder="1" applyAlignment="1">
      <alignment horizontal="left" vertical="center" wrapText="1"/>
    </xf>
    <xf numFmtId="0" fontId="15" fillId="0" borderId="3" xfId="0" applyNumberFormat="1" applyFont="1" applyFill="1" applyBorder="1" applyAlignment="1">
      <alignment horizontal="center" vertical="center" textRotation="255" wrapText="1" shrinkToFit="1"/>
    </xf>
    <xf numFmtId="0" fontId="15" fillId="0" borderId="3" xfId="0" applyFont="1" applyFill="1" applyBorder="1" applyAlignment="1">
      <alignment horizontal="center" vertical="center" wrapText="1"/>
    </xf>
    <xf numFmtId="176" fontId="16"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6" fillId="0" borderId="3" xfId="0" applyFont="1" applyFill="1" applyBorder="1" applyAlignment="1">
      <alignment horizontal="center" vertical="center"/>
    </xf>
    <xf numFmtId="0" fontId="9" fillId="0" borderId="3" xfId="0" applyFont="1" applyFill="1" applyBorder="1" applyAlignment="1">
      <alignment horizontal="center" vertical="center" textRotation="255"/>
    </xf>
    <xf numFmtId="49" fontId="16" fillId="0" borderId="3" xfId="0" applyNumberFormat="1" applyFont="1" applyFill="1" applyBorder="1" applyAlignment="1">
      <alignment horizontal="center" vertical="center" wrapText="1" shrinkToFit="1"/>
    </xf>
    <xf numFmtId="57" fontId="16" fillId="0" borderId="3"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textRotation="255" wrapText="1" shrinkToFit="1"/>
    </xf>
    <xf numFmtId="0" fontId="10" fillId="0" borderId="3"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left" vertical="center" wrapText="1"/>
    </xf>
    <xf numFmtId="0" fontId="17" fillId="0" borderId="3" xfId="0" applyFont="1" applyFill="1" applyBorder="1" applyAlignment="1">
      <alignment horizontal="center" vertical="center" textRotation="255" wrapText="1"/>
    </xf>
    <xf numFmtId="0" fontId="18"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8"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20"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2" fillId="0" borderId="3" xfId="0" applyFont="1" applyFill="1" applyBorder="1" applyAlignment="1">
      <alignment horizontal="left" vertical="center" wrapText="1"/>
    </xf>
    <xf numFmtId="49" fontId="15" fillId="3" borderId="3" xfId="0" applyNumberFormat="1" applyFont="1" applyFill="1" applyBorder="1" applyAlignment="1">
      <alignment horizontal="center" vertical="center" textRotation="255" wrapText="1" shrinkToFit="1"/>
    </xf>
    <xf numFmtId="178" fontId="11" fillId="3" borderId="3" xfId="0" applyNumberFormat="1" applyFont="1" applyFill="1" applyBorder="1" applyAlignment="1">
      <alignment horizontal="center" vertical="center" wrapText="1" shrinkToFit="1"/>
    </xf>
    <xf numFmtId="49" fontId="20" fillId="3" borderId="3" xfId="0" applyNumberFormat="1" applyFont="1" applyFill="1" applyBorder="1" applyAlignment="1">
      <alignment horizontal="left" vertical="center" wrapText="1" shrinkToFit="1"/>
    </xf>
    <xf numFmtId="0" fontId="23"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4" fillId="0" borderId="3" xfId="0" applyFont="1" applyFill="1" applyBorder="1" applyAlignment="1">
      <alignment horizontal="center" vertical="center" textRotation="255" wrapText="1"/>
    </xf>
    <xf numFmtId="0" fontId="0"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49" fontId="26" fillId="3" borderId="3" xfId="0" applyNumberFormat="1" applyFont="1" applyFill="1" applyBorder="1" applyAlignment="1">
      <alignment horizontal="center" vertical="center" wrapText="1" shrinkToFit="1"/>
    </xf>
    <xf numFmtId="0" fontId="27" fillId="0" borderId="3" xfId="0" applyFont="1" applyFill="1" applyBorder="1" applyAlignment="1">
      <alignment horizontal="center" vertical="center" textRotation="255" wrapText="1"/>
    </xf>
    <xf numFmtId="0" fontId="18" fillId="0" borderId="3" xfId="0" applyFont="1" applyFill="1" applyBorder="1" applyAlignment="1">
      <alignment vertical="center"/>
    </xf>
    <xf numFmtId="0" fontId="28"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49" fontId="29" fillId="3" borderId="3" xfId="0" applyNumberFormat="1" applyFont="1" applyFill="1" applyBorder="1" applyAlignment="1">
      <alignment horizontal="center" vertical="center" wrapText="1" shrinkToFit="1"/>
    </xf>
    <xf numFmtId="179" fontId="29" fillId="3" borderId="3" xfId="0" applyNumberFormat="1" applyFont="1" applyFill="1" applyBorder="1" applyAlignment="1">
      <alignment horizontal="center" vertical="center" wrapText="1" shrinkToFit="1"/>
    </xf>
    <xf numFmtId="49" fontId="16" fillId="3" borderId="3" xfId="0" applyNumberFormat="1" applyFont="1" applyFill="1" applyBorder="1" applyAlignment="1">
      <alignment horizontal="center" vertical="center" wrapText="1" shrinkToFit="1"/>
    </xf>
    <xf numFmtId="0" fontId="9" fillId="0" borderId="3" xfId="287" applyNumberFormat="1" applyFont="1" applyFill="1" applyBorder="1" applyAlignment="1">
      <alignment horizontal="center" vertical="center" textRotation="255" wrapText="1"/>
    </xf>
    <xf numFmtId="0" fontId="10" fillId="0" borderId="3" xfId="287" applyNumberFormat="1" applyFont="1" applyFill="1" applyBorder="1" applyAlignment="1">
      <alignment horizontal="center" vertical="center" wrapText="1"/>
    </xf>
    <xf numFmtId="0" fontId="23" fillId="0" borderId="3" xfId="287" applyNumberFormat="1" applyFont="1" applyFill="1" applyBorder="1" applyAlignment="1">
      <alignment horizontal="left" vertical="center" wrapText="1"/>
    </xf>
    <xf numFmtId="0" fontId="12" fillId="0" borderId="3" xfId="287" applyNumberFormat="1" applyFont="1" applyFill="1" applyBorder="1" applyAlignment="1">
      <alignment horizontal="left" vertical="center" wrapText="1"/>
    </xf>
    <xf numFmtId="176" fontId="20" fillId="0" borderId="3" xfId="0" applyNumberFormat="1" applyFont="1" applyFill="1" applyBorder="1" applyAlignment="1">
      <alignment horizontal="left" vertical="center" wrapText="1"/>
    </xf>
    <xf numFmtId="0" fontId="12" fillId="0" borderId="3" xfId="287"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textRotation="255" wrapText="1"/>
    </xf>
    <xf numFmtId="49" fontId="23" fillId="0" borderId="3" xfId="0" applyNumberFormat="1" applyFont="1" applyFill="1" applyBorder="1" applyAlignment="1">
      <alignment horizontal="left" vertical="center" wrapText="1"/>
    </xf>
    <xf numFmtId="49" fontId="30" fillId="0" borderId="3" xfId="0" applyNumberFormat="1" applyFont="1" applyFill="1" applyBorder="1" applyAlignment="1">
      <alignment horizontal="left" vertical="center" wrapText="1"/>
    </xf>
    <xf numFmtId="0" fontId="2" fillId="0" borderId="4" xfId="0" applyFont="1" applyBorder="1" applyAlignment="1">
      <alignment horizontal="center" wrapText="1"/>
    </xf>
    <xf numFmtId="0" fontId="4" fillId="0" borderId="4" xfId="0" applyFont="1" applyBorder="1" applyAlignment="1">
      <alignment horizontal="center" vertical="center"/>
    </xf>
    <xf numFmtId="0" fontId="5" fillId="0" borderId="4" xfId="0" applyNumberFormat="1" applyFont="1" applyBorder="1" applyAlignment="1">
      <alignment horizontal="center" vertical="center" wrapText="1"/>
    </xf>
    <xf numFmtId="0" fontId="31"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0" xfId="0" applyFont="1"/>
    <xf numFmtId="49" fontId="9" fillId="0" borderId="3" xfId="0" applyNumberFormat="1" applyFont="1" applyFill="1" applyBorder="1" applyAlignment="1">
      <alignment horizontal="center" vertical="center" wrapText="1"/>
    </xf>
    <xf numFmtId="0" fontId="32" fillId="0" borderId="3" xfId="0" applyFont="1" applyFill="1" applyBorder="1" applyAlignment="1">
      <alignment horizontal="left" vertical="center" wrapText="1"/>
    </xf>
    <xf numFmtId="49" fontId="32" fillId="0" borderId="3" xfId="0" applyNumberFormat="1" applyFont="1" applyFill="1" applyBorder="1" applyAlignment="1">
      <alignment horizontal="left" vertical="center" wrapText="1"/>
    </xf>
    <xf numFmtId="0" fontId="3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4" fillId="0" borderId="3" xfId="0" applyFont="1" applyFill="1" applyBorder="1" applyAlignment="1">
      <alignment horizontal="left" vertical="center" wrapText="1"/>
    </xf>
    <xf numFmtId="0" fontId="17" fillId="0" borderId="3" xfId="0" applyFont="1" applyFill="1" applyBorder="1" applyAlignment="1">
      <alignment horizontal="center" vertical="center" wrapText="1"/>
    </xf>
    <xf numFmtId="49" fontId="35" fillId="0" borderId="3" xfId="0" applyNumberFormat="1" applyFont="1" applyFill="1" applyBorder="1" applyAlignment="1">
      <alignment horizontal="left" vertical="center" wrapText="1"/>
    </xf>
    <xf numFmtId="0" fontId="36" fillId="0" borderId="3"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24" fillId="0" borderId="3" xfId="0" applyFont="1" applyFill="1" applyBorder="1" applyAlignment="1">
      <alignment vertical="center" wrapText="1"/>
    </xf>
    <xf numFmtId="0" fontId="3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2" fillId="0" borderId="3" xfId="287" applyNumberFormat="1" applyFont="1" applyFill="1" applyBorder="1" applyAlignment="1">
      <alignment horizontal="left" vertical="center" wrapText="1"/>
    </xf>
    <xf numFmtId="0" fontId="36" fillId="0" borderId="3" xfId="287"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0" fontId="9" fillId="0" borderId="3" xfId="287" applyNumberFormat="1" applyFont="1" applyFill="1" applyBorder="1" applyAlignment="1">
      <alignment horizontal="center" vertical="center" wrapText="1"/>
    </xf>
    <xf numFmtId="0" fontId="32"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0" fontId="37" fillId="0" borderId="3" xfId="0" applyFont="1" applyFill="1" applyBorder="1" applyAlignment="1">
      <alignment vertical="center" wrapText="1"/>
    </xf>
    <xf numFmtId="0" fontId="17" fillId="0" borderId="3" xfId="0" applyFont="1" applyFill="1" applyBorder="1" applyAlignment="1">
      <alignment horizontal="center" vertical="center" textRotation="255"/>
    </xf>
    <xf numFmtId="0" fontId="23" fillId="0" borderId="3" xfId="0" applyNumberFormat="1" applyFont="1" applyFill="1" applyBorder="1" applyAlignment="1">
      <alignment horizontal="left" vertical="center" wrapText="1"/>
    </xf>
    <xf numFmtId="0" fontId="37" fillId="0" borderId="3" xfId="0" applyFont="1" applyFill="1" applyBorder="1" applyAlignment="1">
      <alignment horizontal="center" vertical="center" textRotation="255" wrapText="1"/>
    </xf>
    <xf numFmtId="49" fontId="32" fillId="3" borderId="3" xfId="0" applyNumberFormat="1" applyFont="1" applyFill="1" applyBorder="1" applyAlignment="1">
      <alignment horizontal="left" vertical="center" wrapText="1" shrinkToFit="1"/>
    </xf>
    <xf numFmtId="0" fontId="9" fillId="0" borderId="3" xfId="286" applyNumberFormat="1" applyFont="1" applyFill="1" applyBorder="1" applyAlignment="1">
      <alignment horizontal="center" vertical="center" textRotation="255"/>
    </xf>
    <xf numFmtId="0" fontId="11" fillId="0" borderId="3" xfId="286" applyNumberFormat="1" applyFont="1" applyFill="1" applyBorder="1" applyAlignment="1">
      <alignment horizontal="center" vertical="center"/>
    </xf>
    <xf numFmtId="0" fontId="11" fillId="0" borderId="3" xfId="286" applyNumberFormat="1" applyFont="1" applyFill="1" applyBorder="1" applyAlignment="1">
      <alignment horizontal="center" vertical="center" wrapText="1"/>
    </xf>
    <xf numFmtId="0" fontId="16" fillId="0" borderId="3" xfId="286" applyNumberFormat="1" applyFont="1" applyFill="1" applyBorder="1" applyAlignment="1">
      <alignment horizontal="left" vertical="center" wrapText="1"/>
    </xf>
    <xf numFmtId="0" fontId="26" fillId="0" borderId="3" xfId="286" applyNumberFormat="1" applyFont="1" applyFill="1" applyBorder="1" applyAlignment="1">
      <alignment horizontal="left" vertical="center" wrapText="1"/>
    </xf>
    <xf numFmtId="0" fontId="39"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20" fillId="0" borderId="3" xfId="0" applyFont="1" applyFill="1" applyBorder="1" applyAlignment="1">
      <alignment horizontal="center" vertical="center"/>
    </xf>
    <xf numFmtId="49" fontId="20" fillId="0" borderId="3" xfId="0" applyNumberFormat="1" applyFont="1" applyFill="1" applyBorder="1" applyAlignment="1">
      <alignment horizontal="center" vertical="center" wrapText="1" shrinkToFit="1"/>
    </xf>
    <xf numFmtId="57" fontId="20" fillId="0" borderId="3" xfId="0" applyNumberFormat="1" applyFont="1" applyFill="1" applyBorder="1" applyAlignment="1">
      <alignment horizontal="left" vertical="center" wrapText="1"/>
    </xf>
    <xf numFmtId="176" fontId="20" fillId="0" borderId="3" xfId="0" applyNumberFormat="1" applyFont="1" applyFill="1" applyBorder="1" applyAlignment="1">
      <alignment horizontal="center" vertical="center" wrapText="1"/>
    </xf>
    <xf numFmtId="0" fontId="41"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42" fillId="0" borderId="1" xfId="183" applyNumberFormat="1" applyFont="1" applyBorder="1" applyAlignment="1">
      <alignment horizontal="center" vertical="center" wrapText="1"/>
    </xf>
    <xf numFmtId="0" fontId="43" fillId="0" borderId="2" xfId="183" applyNumberFormat="1" applyFont="1" applyBorder="1" applyAlignment="1">
      <alignment horizontal="center" vertical="center" wrapText="1"/>
    </xf>
    <xf numFmtId="0" fontId="3" fillId="0" borderId="3" xfId="0" applyNumberFormat="1" applyFont="1" applyFill="1" applyBorder="1" applyAlignment="1">
      <alignment horizontal="center" vertical="center" wrapText="1"/>
    </xf>
    <xf numFmtId="0" fontId="32" fillId="0" borderId="3" xfId="0" applyFont="1" applyFill="1" applyBorder="1" applyAlignment="1">
      <alignment horizontal="center" vertical="center" wrapText="1"/>
    </xf>
    <xf numFmtId="0" fontId="44" fillId="0" borderId="3" xfId="286" applyNumberFormat="1" applyFont="1" applyFill="1" applyBorder="1" applyAlignment="1">
      <alignment horizontal="center" vertical="center" wrapText="1"/>
    </xf>
    <xf numFmtId="0" fontId="43" fillId="0" borderId="4" xfId="183" applyNumberFormat="1" applyFont="1" applyBorder="1" applyAlignment="1">
      <alignment horizontal="center" vertical="center" wrapText="1"/>
    </xf>
  </cellXfs>
  <cellStyles count="30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12" xfId="50"/>
    <cellStyle name="常规 10 12 2" xfId="51"/>
    <cellStyle name="常规 10 12 3" xfId="52"/>
    <cellStyle name="常规 10 2" xfId="53"/>
    <cellStyle name="常规 10 2 2" xfId="54"/>
    <cellStyle name="常规 10 2 2 2" xfId="55"/>
    <cellStyle name="常规 10 2 2 2 2" xfId="56"/>
    <cellStyle name="常规 10 2 2 2 2 2" xfId="57"/>
    <cellStyle name="常规 10 2 2 2 2 3" xfId="58"/>
    <cellStyle name="常规 10 2 2 2 3" xfId="59"/>
    <cellStyle name="常规 10 2 2 2 3 2" xfId="60"/>
    <cellStyle name="常规 10 2 2 2 3 3" xfId="61"/>
    <cellStyle name="常规 10 2 2 2 4" xfId="62"/>
    <cellStyle name="常规 10 2 2 2 5" xfId="63"/>
    <cellStyle name="常规 10 2 2 2 5 2" xfId="64"/>
    <cellStyle name="常规 10 2 2 2 5 3" xfId="65"/>
    <cellStyle name="常规 10 2 2 2 6" xfId="66"/>
    <cellStyle name="常规 10 2 2 3" xfId="67"/>
    <cellStyle name="常规 10 2 2 4" xfId="68"/>
    <cellStyle name="常规 10 2 2 5" xfId="69"/>
    <cellStyle name="常规 100" xfId="70"/>
    <cellStyle name="常规 100 2" xfId="71"/>
    <cellStyle name="常规 100 3" xfId="72"/>
    <cellStyle name="常规 101" xfId="73"/>
    <cellStyle name="常规 101 2" xfId="74"/>
    <cellStyle name="常规 101 3" xfId="75"/>
    <cellStyle name="常规 102" xfId="76"/>
    <cellStyle name="常规 102 2" xfId="77"/>
    <cellStyle name="常规 102 3" xfId="78"/>
    <cellStyle name="常规 104" xfId="79"/>
    <cellStyle name="常规 104 2" xfId="80"/>
    <cellStyle name="常规 104 3" xfId="81"/>
    <cellStyle name="常规 105" xfId="82"/>
    <cellStyle name="常规 105 2" xfId="83"/>
    <cellStyle name="常规 105 3" xfId="84"/>
    <cellStyle name="常规 108" xfId="85"/>
    <cellStyle name="常规 108 2" xfId="86"/>
    <cellStyle name="常规 108 3" xfId="87"/>
    <cellStyle name="常规 109" xfId="88"/>
    <cellStyle name="常规 109 2" xfId="89"/>
    <cellStyle name="常规 109 3" xfId="90"/>
    <cellStyle name="常规 109 4" xfId="91"/>
    <cellStyle name="常规 11" xfId="92"/>
    <cellStyle name="常规 110" xfId="93"/>
    <cellStyle name="常规 110 2" xfId="94"/>
    <cellStyle name="常规 110 3" xfId="95"/>
    <cellStyle name="常规 110 4" xfId="96"/>
    <cellStyle name="常规 111" xfId="97"/>
    <cellStyle name="常规 111 2" xfId="98"/>
    <cellStyle name="常规 111 3" xfId="99"/>
    <cellStyle name="常规 111 4" xfId="100"/>
    <cellStyle name="常规 112" xfId="101"/>
    <cellStyle name="常规 112 2" xfId="102"/>
    <cellStyle name="常规 112 3" xfId="103"/>
    <cellStyle name="常规 113" xfId="104"/>
    <cellStyle name="常规 113 2" xfId="105"/>
    <cellStyle name="常规 113 3" xfId="106"/>
    <cellStyle name="常规 114" xfId="107"/>
    <cellStyle name="常规 114 2" xfId="108"/>
    <cellStyle name="常规 114 3" xfId="109"/>
    <cellStyle name="常规 117" xfId="110"/>
    <cellStyle name="常规 117 2" xfId="111"/>
    <cellStyle name="常规 117 3" xfId="112"/>
    <cellStyle name="常规 118" xfId="113"/>
    <cellStyle name="常规 118 2" xfId="114"/>
    <cellStyle name="常规 118 3" xfId="115"/>
    <cellStyle name="常规 12" xfId="116"/>
    <cellStyle name="常规 120" xfId="117"/>
    <cellStyle name="常规 120 2" xfId="118"/>
    <cellStyle name="常规 120 3" xfId="119"/>
    <cellStyle name="常规 121" xfId="120"/>
    <cellStyle name="常规 121 2" xfId="121"/>
    <cellStyle name="常规 121 3" xfId="122"/>
    <cellStyle name="常规 13" xfId="123"/>
    <cellStyle name="常规 135" xfId="124"/>
    <cellStyle name="常规 135 2" xfId="125"/>
    <cellStyle name="常规 135 3" xfId="126"/>
    <cellStyle name="常规 14" xfId="127"/>
    <cellStyle name="常规 14 2" xfId="128"/>
    <cellStyle name="常规 14 3" xfId="129"/>
    <cellStyle name="常规 18" xfId="130"/>
    <cellStyle name="常规 18 2" xfId="131"/>
    <cellStyle name="常规 18 3" xfId="132"/>
    <cellStyle name="常规 19" xfId="133"/>
    <cellStyle name="常规 19 2" xfId="134"/>
    <cellStyle name="常规 19 3" xfId="135"/>
    <cellStyle name="常规 2" xfId="136"/>
    <cellStyle name="常规 2 2" xfId="137"/>
    <cellStyle name="常规 2 3" xfId="138"/>
    <cellStyle name="常规 2 4" xfId="139"/>
    <cellStyle name="常规 20" xfId="140"/>
    <cellStyle name="常规 20 2" xfId="141"/>
    <cellStyle name="常规 20 3" xfId="142"/>
    <cellStyle name="常规 20 4" xfId="143"/>
    <cellStyle name="常规 21" xfId="144"/>
    <cellStyle name="常规 21 2" xfId="145"/>
    <cellStyle name="常规 21 3" xfId="146"/>
    <cellStyle name="常规 22" xfId="147"/>
    <cellStyle name="常规 22 2" xfId="148"/>
    <cellStyle name="常规 22 3" xfId="149"/>
    <cellStyle name="常规 24" xfId="150"/>
    <cellStyle name="常规 24 2" xfId="151"/>
    <cellStyle name="常规 24 3" xfId="152"/>
    <cellStyle name="常规 25" xfId="153"/>
    <cellStyle name="常规 25 2" xfId="154"/>
    <cellStyle name="常规 25 3" xfId="155"/>
    <cellStyle name="常规 27" xfId="156"/>
    <cellStyle name="常规 27 2" xfId="157"/>
    <cellStyle name="常规 27 3" xfId="158"/>
    <cellStyle name="常规 29" xfId="159"/>
    <cellStyle name="常规 29 2" xfId="160"/>
    <cellStyle name="常规 29 3" xfId="161"/>
    <cellStyle name="常规 3" xfId="162"/>
    <cellStyle name="常规 3 2" xfId="163"/>
    <cellStyle name="常规 3 3" xfId="164"/>
    <cellStyle name="常规 30" xfId="165"/>
    <cellStyle name="常规 30 2" xfId="166"/>
    <cellStyle name="常规 30 3" xfId="167"/>
    <cellStyle name="常规 31" xfId="168"/>
    <cellStyle name="常规 31 2" xfId="169"/>
    <cellStyle name="常规 31 3" xfId="170"/>
    <cellStyle name="常规 35" xfId="171"/>
    <cellStyle name="常规 35 2" xfId="172"/>
    <cellStyle name="常规 35 3" xfId="173"/>
    <cellStyle name="常规 37" xfId="174"/>
    <cellStyle name="常规 37 2" xfId="175"/>
    <cellStyle name="常规 37 3" xfId="176"/>
    <cellStyle name="常规 38" xfId="177"/>
    <cellStyle name="常规 38 2" xfId="178"/>
    <cellStyle name="常规 38 3" xfId="179"/>
    <cellStyle name="常规 39" xfId="180"/>
    <cellStyle name="常规 39 2" xfId="181"/>
    <cellStyle name="常规 39 3" xfId="182"/>
    <cellStyle name="常规 4" xfId="183"/>
    <cellStyle name="常规 4 2" xfId="184"/>
    <cellStyle name="常规 4 3" xfId="185"/>
    <cellStyle name="常规 40" xfId="186"/>
    <cellStyle name="常规 40 2" xfId="187"/>
    <cellStyle name="常规 40 3" xfId="188"/>
    <cellStyle name="常规 41" xfId="189"/>
    <cellStyle name="常规 41 2" xfId="190"/>
    <cellStyle name="常规 41 3" xfId="191"/>
    <cellStyle name="常规 43" xfId="192"/>
    <cellStyle name="常规 43 2" xfId="193"/>
    <cellStyle name="常规 43 3" xfId="194"/>
    <cellStyle name="常规 44" xfId="195"/>
    <cellStyle name="常规 44 2" xfId="196"/>
    <cellStyle name="常规 44 3" xfId="197"/>
    <cellStyle name="常规 46" xfId="198"/>
    <cellStyle name="常规 46 2" xfId="199"/>
    <cellStyle name="常规 46 3" xfId="200"/>
    <cellStyle name="常规 47" xfId="201"/>
    <cellStyle name="常规 47 2" xfId="202"/>
    <cellStyle name="常规 47 3" xfId="203"/>
    <cellStyle name="常规 48" xfId="204"/>
    <cellStyle name="常规 48 2" xfId="205"/>
    <cellStyle name="常规 48 3" xfId="206"/>
    <cellStyle name="常规 5" xfId="207"/>
    <cellStyle name="常规 5 2" xfId="208"/>
    <cellStyle name="常规 5 3" xfId="209"/>
    <cellStyle name="常规 52" xfId="210"/>
    <cellStyle name="常规 52 2" xfId="211"/>
    <cellStyle name="常规 52 3" xfId="212"/>
    <cellStyle name="常规 59" xfId="213"/>
    <cellStyle name="常规 59 2" xfId="214"/>
    <cellStyle name="常规 59 3" xfId="215"/>
    <cellStyle name="常规 6" xfId="216"/>
    <cellStyle name="常规 6 2" xfId="217"/>
    <cellStyle name="常规 6 3" xfId="218"/>
    <cellStyle name="常规 68" xfId="219"/>
    <cellStyle name="常规 68 2" xfId="220"/>
    <cellStyle name="常规 68 3" xfId="221"/>
    <cellStyle name="常规 69" xfId="222"/>
    <cellStyle name="常规 69 2" xfId="223"/>
    <cellStyle name="常规 69 3" xfId="224"/>
    <cellStyle name="常规 7" xfId="225"/>
    <cellStyle name="常规 7 2" xfId="226"/>
    <cellStyle name="常规 7 3" xfId="227"/>
    <cellStyle name="常规 71" xfId="228"/>
    <cellStyle name="常规 71 2" xfId="229"/>
    <cellStyle name="常规 71 3" xfId="230"/>
    <cellStyle name="常规 71 4" xfId="231"/>
    <cellStyle name="常规 72" xfId="232"/>
    <cellStyle name="常规 72 2" xfId="233"/>
    <cellStyle name="常规 72 3" xfId="234"/>
    <cellStyle name="常规 72 4" xfId="235"/>
    <cellStyle name="常规 74" xfId="236"/>
    <cellStyle name="常规 74 2" xfId="237"/>
    <cellStyle name="常规 74 3" xfId="238"/>
    <cellStyle name="常规 76" xfId="239"/>
    <cellStyle name="常规 76 2" xfId="240"/>
    <cellStyle name="常规 76 3" xfId="241"/>
    <cellStyle name="常规 77" xfId="242"/>
    <cellStyle name="常规 77 2" xfId="243"/>
    <cellStyle name="常规 77 3" xfId="244"/>
    <cellStyle name="常规 79" xfId="245"/>
    <cellStyle name="常规 79 2" xfId="246"/>
    <cellStyle name="常规 79 3" xfId="247"/>
    <cellStyle name="常规 8" xfId="248"/>
    <cellStyle name="常规 8 2" xfId="249"/>
    <cellStyle name="常规 8 3" xfId="250"/>
    <cellStyle name="常规 85" xfId="251"/>
    <cellStyle name="常规 85 2" xfId="252"/>
    <cellStyle name="常规 85 3" xfId="253"/>
    <cellStyle name="常规 88" xfId="254"/>
    <cellStyle name="常规 88 2" xfId="255"/>
    <cellStyle name="常规 88 3" xfId="256"/>
    <cellStyle name="常规 89" xfId="257"/>
    <cellStyle name="常规 89 2" xfId="258"/>
    <cellStyle name="常规 89 3" xfId="259"/>
    <cellStyle name="常规 9" xfId="260"/>
    <cellStyle name="常规 9 2" xfId="261"/>
    <cellStyle name="常规 9 3" xfId="262"/>
    <cellStyle name="常规 91" xfId="263"/>
    <cellStyle name="常规 91 2" xfId="264"/>
    <cellStyle name="常规 91 3" xfId="265"/>
    <cellStyle name="常规 91 4" xfId="266"/>
    <cellStyle name="常规 93" xfId="267"/>
    <cellStyle name="常规 93 2" xfId="268"/>
    <cellStyle name="常规 93 3" xfId="269"/>
    <cellStyle name="常规 94" xfId="270"/>
    <cellStyle name="常规 94 2" xfId="271"/>
    <cellStyle name="常规 94 3" xfId="272"/>
    <cellStyle name="常规 95" xfId="273"/>
    <cellStyle name="常规 95 2" xfId="274"/>
    <cellStyle name="常规 95 3" xfId="275"/>
    <cellStyle name="常规 96" xfId="276"/>
    <cellStyle name="常规 96 2" xfId="277"/>
    <cellStyle name="常规 96 3" xfId="278"/>
    <cellStyle name="常规 96 4" xfId="279"/>
    <cellStyle name="常规 97" xfId="280"/>
    <cellStyle name="常规 97 2" xfId="281"/>
    <cellStyle name="常规 97 3" xfId="282"/>
    <cellStyle name="常规 98" xfId="283"/>
    <cellStyle name="常规 98 2" xfId="284"/>
    <cellStyle name="常规 98 3" xfId="285"/>
    <cellStyle name="常规_Sheet1" xfId="286"/>
    <cellStyle name="常规_Sheet1_1" xfId="287"/>
    <cellStyle name="超链接 103" xfId="288"/>
    <cellStyle name="超链接 103 2" xfId="289"/>
    <cellStyle name="超链接 103 3" xfId="290"/>
    <cellStyle name="超链接 104" xfId="291"/>
    <cellStyle name="超链接 104 2" xfId="292"/>
    <cellStyle name="超链接 104 3" xfId="293"/>
    <cellStyle name="超链接 18" xfId="294"/>
    <cellStyle name="超链接 18 2" xfId="295"/>
    <cellStyle name="超链接 18 3" xfId="296"/>
    <cellStyle name="超链接 27" xfId="297"/>
    <cellStyle name="超链接 27 2" xfId="298"/>
    <cellStyle name="超链接 27 3" xfId="299"/>
    <cellStyle name="超链接 5" xfId="300"/>
    <cellStyle name="超链接 5 2" xfId="301"/>
    <cellStyle name="超链接 5 3" xfId="302"/>
    <cellStyle name="超链接 90" xfId="303"/>
    <cellStyle name="超链接 90 2" xfId="304"/>
    <cellStyle name="超链接 90 3" xfId="305"/>
    <cellStyle name="超链接 96" xfId="306"/>
    <cellStyle name="超链接 96 2" xfId="307"/>
    <cellStyle name="超链接 96 3" xfId="308"/>
  </cellStyles>
  <dxfs count="1">
    <dxf>
      <font>
        <color rgb="FF9C0006"/>
      </font>
      <fill>
        <patternFill patternType="solid">
          <bgColor rgb="FFFFC7CE"/>
        </patternFill>
      </fill>
    </dxf>
  </dxfs>
  <tableStyles count="0" defaultTableStyle="TableStyleMedium2" defaultPivotStyle="PivotStyleLight16"/>
  <colors>
    <mruColors>
      <color rgb="00000000"/>
      <color rgb="003C3C3C"/>
      <color rgb="00FFFF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25945;&#32946;\&#35745;&#20998;&#32771;&#26680;\&#32618;&#29359;&#22522;&#30784;&#20449;&#24687;\2024\2024.11.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304;&#22522;&#30784;&#25968;&#25454;&#32479;&#35745;&#12305;\&#12304;&#21313;&#20108;&#30417;&#21306;&#25276;&#29359;&#22522;&#26412;&#24773;&#20917;&#12305;\&#21313;&#20108;&#30417;&#21306;&#22522;&#26412;&#24773;&#20917;&#65288;&#33258;&#21160;&#26356;&#26032;&#26102;&#3838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1313;&#20108;&#30417;&#21306;&#36710;&#38388;\Desktop\&#20943;&#21009;\2024&#26377;&#26399;&#31532;&#20116;&#25209;\&#12304;&#25720;&#25490;&#123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000\07%20&#20116;&#30417;&#21306;&#22823;&#25968;&#25454;\&#25968;&#25454;&#24211;%203-&#26816;&#32034;\&#26465;&#20214;&#26816;&#32034;&#32467;&#26524;2019-3-2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条件检索结果"/>
    </sheetNames>
    <sheetDataSet>
      <sheetData sheetId="0" refreshError="1">
        <row r="1">
          <cell r="B1" t="str">
            <v>罪犯姓名</v>
          </cell>
          <cell r="C1" t="str">
            <v>罪犯编号</v>
          </cell>
          <cell r="D1" t="str">
            <v>年龄</v>
          </cell>
        </row>
        <row r="2">
          <cell r="B2" t="str">
            <v>吴光明</v>
          </cell>
          <cell r="C2">
            <v>1180100946</v>
          </cell>
          <cell r="D2">
            <v>50</v>
          </cell>
        </row>
        <row r="3">
          <cell r="B3" t="str">
            <v>杨辉</v>
          </cell>
          <cell r="C3">
            <v>4201030347</v>
          </cell>
          <cell r="D3">
            <v>45</v>
          </cell>
        </row>
        <row r="4">
          <cell r="B4" t="str">
            <v>周佳</v>
          </cell>
          <cell r="C4">
            <v>4201031008</v>
          </cell>
          <cell r="D4">
            <v>41</v>
          </cell>
        </row>
        <row r="5">
          <cell r="B5" t="str">
            <v>吴昊</v>
          </cell>
          <cell r="C5">
            <v>4222008740</v>
          </cell>
          <cell r="D5">
            <v>30</v>
          </cell>
        </row>
        <row r="6">
          <cell r="B6" t="str">
            <v>麦志源</v>
          </cell>
          <cell r="C6">
            <v>4224012162</v>
          </cell>
          <cell r="D6">
            <v>41</v>
          </cell>
        </row>
        <row r="7">
          <cell r="B7" t="str">
            <v>游志亮</v>
          </cell>
          <cell r="C7">
            <v>4249009589</v>
          </cell>
          <cell r="D7">
            <v>43</v>
          </cell>
        </row>
        <row r="8">
          <cell r="B8" t="str">
            <v>卢敬叶</v>
          </cell>
          <cell r="C8">
            <v>4260005934</v>
          </cell>
          <cell r="D8">
            <v>28</v>
          </cell>
        </row>
        <row r="9">
          <cell r="B9" t="str">
            <v>雷申伟</v>
          </cell>
          <cell r="C9">
            <v>4260006301</v>
          </cell>
          <cell r="D9">
            <v>31</v>
          </cell>
        </row>
        <row r="10">
          <cell r="B10" t="str">
            <v>张银方</v>
          </cell>
          <cell r="C10">
            <v>4270002154</v>
          </cell>
          <cell r="D10">
            <v>63</v>
          </cell>
        </row>
        <row r="11">
          <cell r="B11" t="str">
            <v>孙启宝</v>
          </cell>
          <cell r="C11">
            <v>4271004204</v>
          </cell>
          <cell r="D11">
            <v>69</v>
          </cell>
        </row>
        <row r="12">
          <cell r="B12" t="str">
            <v>黄永红</v>
          </cell>
          <cell r="C12">
            <v>4271004913</v>
          </cell>
          <cell r="D12">
            <v>48</v>
          </cell>
        </row>
        <row r="13">
          <cell r="B13" t="str">
            <v>陈晓华</v>
          </cell>
          <cell r="C13">
            <v>4271005251</v>
          </cell>
          <cell r="D13">
            <v>41</v>
          </cell>
        </row>
        <row r="14">
          <cell r="B14" t="str">
            <v>费世海</v>
          </cell>
          <cell r="C14">
            <v>4271005312</v>
          </cell>
          <cell r="D14">
            <v>36</v>
          </cell>
        </row>
        <row r="15">
          <cell r="B15" t="str">
            <v>陈文洋</v>
          </cell>
          <cell r="C15">
            <v>4271005974</v>
          </cell>
          <cell r="D15">
            <v>42</v>
          </cell>
        </row>
        <row r="16">
          <cell r="B16" t="str">
            <v>彭青奎</v>
          </cell>
          <cell r="C16">
            <v>4271006146</v>
          </cell>
          <cell r="D16">
            <v>53</v>
          </cell>
        </row>
        <row r="17">
          <cell r="B17" t="str">
            <v>曾少平</v>
          </cell>
          <cell r="C17">
            <v>4271006799</v>
          </cell>
          <cell r="D17">
            <v>58</v>
          </cell>
        </row>
        <row r="18">
          <cell r="B18" t="str">
            <v>王智琦</v>
          </cell>
          <cell r="C18">
            <v>4271007136</v>
          </cell>
          <cell r="D18">
            <v>41</v>
          </cell>
        </row>
        <row r="19">
          <cell r="B19" t="str">
            <v>吴涛</v>
          </cell>
          <cell r="C19">
            <v>4271007166</v>
          </cell>
          <cell r="D19">
            <v>44</v>
          </cell>
        </row>
        <row r="20">
          <cell r="B20" t="str">
            <v>涂裕智</v>
          </cell>
          <cell r="C20">
            <v>4271007185</v>
          </cell>
          <cell r="D20">
            <v>35</v>
          </cell>
        </row>
        <row r="21">
          <cell r="B21" t="str">
            <v>平顺才</v>
          </cell>
          <cell r="C21">
            <v>4271007186</v>
          </cell>
          <cell r="D21">
            <v>39</v>
          </cell>
        </row>
        <row r="22">
          <cell r="B22" t="str">
            <v>胡雷</v>
          </cell>
          <cell r="C22">
            <v>4271007188</v>
          </cell>
          <cell r="D22">
            <v>35</v>
          </cell>
        </row>
        <row r="23">
          <cell r="B23" t="str">
            <v>汪训全</v>
          </cell>
          <cell r="C23">
            <v>4271007258</v>
          </cell>
          <cell r="D23">
            <v>52</v>
          </cell>
        </row>
        <row r="24">
          <cell r="B24" t="str">
            <v>王越</v>
          </cell>
          <cell r="C24">
            <v>4271007287</v>
          </cell>
          <cell r="D24">
            <v>36</v>
          </cell>
        </row>
        <row r="25">
          <cell r="B25" t="str">
            <v>雷光</v>
          </cell>
          <cell r="C25">
            <v>4271007463</v>
          </cell>
          <cell r="D25">
            <v>42</v>
          </cell>
        </row>
        <row r="26">
          <cell r="B26" t="str">
            <v>石教红</v>
          </cell>
          <cell r="C26">
            <v>4271007614</v>
          </cell>
          <cell r="D26">
            <v>57</v>
          </cell>
        </row>
        <row r="27">
          <cell r="B27" t="str">
            <v>张进良</v>
          </cell>
          <cell r="C27">
            <v>4271007673</v>
          </cell>
          <cell r="D27">
            <v>67</v>
          </cell>
        </row>
        <row r="28">
          <cell r="B28" t="str">
            <v>陈荣嘉</v>
          </cell>
          <cell r="C28">
            <v>4271007690</v>
          </cell>
          <cell r="D28">
            <v>41</v>
          </cell>
        </row>
        <row r="29">
          <cell r="B29" t="str">
            <v>杨欢</v>
          </cell>
          <cell r="C29">
            <v>4271008014</v>
          </cell>
          <cell r="D29">
            <v>32</v>
          </cell>
        </row>
        <row r="30">
          <cell r="B30" t="str">
            <v>王楼溪</v>
          </cell>
          <cell r="C30">
            <v>4271008226</v>
          </cell>
          <cell r="D30">
            <v>52</v>
          </cell>
        </row>
        <row r="31">
          <cell r="B31" t="str">
            <v>褚大彪</v>
          </cell>
          <cell r="C31">
            <v>4271008298</v>
          </cell>
          <cell r="D31">
            <v>39</v>
          </cell>
        </row>
        <row r="32">
          <cell r="B32" t="str">
            <v>宋云华</v>
          </cell>
          <cell r="C32">
            <v>4271008365</v>
          </cell>
          <cell r="D32">
            <v>39</v>
          </cell>
        </row>
        <row r="33">
          <cell r="B33" t="str">
            <v>周定攀</v>
          </cell>
          <cell r="C33">
            <v>4271008380</v>
          </cell>
          <cell r="D33">
            <v>45</v>
          </cell>
        </row>
        <row r="34">
          <cell r="B34" t="str">
            <v>雷永长</v>
          </cell>
          <cell r="C34">
            <v>4271008476</v>
          </cell>
          <cell r="D34">
            <v>48</v>
          </cell>
        </row>
        <row r="35">
          <cell r="B35" t="str">
            <v>洪卫先</v>
          </cell>
          <cell r="C35">
            <v>4271008477</v>
          </cell>
          <cell r="D35">
            <v>59</v>
          </cell>
        </row>
        <row r="36">
          <cell r="B36" t="str">
            <v>王凡</v>
          </cell>
          <cell r="C36">
            <v>4271008534</v>
          </cell>
          <cell r="D36">
            <v>45</v>
          </cell>
        </row>
        <row r="37">
          <cell r="B37" t="str">
            <v>冯元</v>
          </cell>
          <cell r="C37">
            <v>4271008542</v>
          </cell>
          <cell r="D37">
            <v>56</v>
          </cell>
        </row>
        <row r="38">
          <cell r="B38" t="str">
            <v>孙登仓</v>
          </cell>
          <cell r="C38">
            <v>4271008576</v>
          </cell>
          <cell r="D38">
            <v>56</v>
          </cell>
        </row>
        <row r="39">
          <cell r="B39" t="str">
            <v>刘召林</v>
          </cell>
          <cell r="C39">
            <v>4271008614</v>
          </cell>
          <cell r="D39">
            <v>53</v>
          </cell>
        </row>
        <row r="40">
          <cell r="B40" t="str">
            <v>肖辉</v>
          </cell>
          <cell r="C40">
            <v>4271008818</v>
          </cell>
          <cell r="D40">
            <v>35</v>
          </cell>
        </row>
        <row r="41">
          <cell r="B41" t="str">
            <v>熊辉</v>
          </cell>
          <cell r="C41">
            <v>4271009025</v>
          </cell>
          <cell r="D41">
            <v>53</v>
          </cell>
        </row>
        <row r="42">
          <cell r="B42" t="str">
            <v>田智鑫</v>
          </cell>
          <cell r="C42">
            <v>4271009386</v>
          </cell>
          <cell r="D42">
            <v>32</v>
          </cell>
        </row>
        <row r="43">
          <cell r="B43" t="str">
            <v>滕飞</v>
          </cell>
          <cell r="C43">
            <v>4271009581</v>
          </cell>
          <cell r="D43">
            <v>40</v>
          </cell>
        </row>
        <row r="44">
          <cell r="B44" t="str">
            <v>陈澄濂</v>
          </cell>
          <cell r="C44">
            <v>4271009645</v>
          </cell>
          <cell r="D44">
            <v>59</v>
          </cell>
        </row>
        <row r="45">
          <cell r="B45" t="str">
            <v>赖俊君</v>
          </cell>
          <cell r="C45">
            <v>4271009677</v>
          </cell>
          <cell r="D45">
            <v>35</v>
          </cell>
        </row>
        <row r="46">
          <cell r="B46" t="str">
            <v>李行</v>
          </cell>
          <cell r="C46">
            <v>4271009825</v>
          </cell>
          <cell r="D46">
            <v>32</v>
          </cell>
        </row>
        <row r="47">
          <cell r="B47" t="str">
            <v>鲁金龙</v>
          </cell>
          <cell r="C47">
            <v>4271010033</v>
          </cell>
          <cell r="D47">
            <v>59</v>
          </cell>
        </row>
        <row r="48">
          <cell r="B48" t="str">
            <v>景思程</v>
          </cell>
          <cell r="C48">
            <v>4271010037</v>
          </cell>
          <cell r="D48">
            <v>39</v>
          </cell>
        </row>
        <row r="49">
          <cell r="B49" t="str">
            <v>胡振兴</v>
          </cell>
          <cell r="C49">
            <v>4271010153</v>
          </cell>
          <cell r="D49">
            <v>37</v>
          </cell>
        </row>
        <row r="50">
          <cell r="B50" t="str">
            <v>毛义平</v>
          </cell>
          <cell r="C50">
            <v>4271010271</v>
          </cell>
          <cell r="D50">
            <v>33</v>
          </cell>
        </row>
        <row r="51">
          <cell r="B51" t="str">
            <v>汤国全</v>
          </cell>
          <cell r="C51">
            <v>4271010275</v>
          </cell>
          <cell r="D51">
            <v>37</v>
          </cell>
        </row>
        <row r="52">
          <cell r="B52" t="str">
            <v>何涛</v>
          </cell>
          <cell r="C52">
            <v>4271010278</v>
          </cell>
          <cell r="D52">
            <v>39</v>
          </cell>
        </row>
        <row r="53">
          <cell r="B53" t="str">
            <v>汪勤</v>
          </cell>
          <cell r="C53">
            <v>4271010439</v>
          </cell>
          <cell r="D53">
            <v>47</v>
          </cell>
        </row>
        <row r="54">
          <cell r="B54" t="str">
            <v>张剑雄</v>
          </cell>
          <cell r="C54">
            <v>4271010550</v>
          </cell>
          <cell r="D54">
            <v>50</v>
          </cell>
        </row>
        <row r="55">
          <cell r="B55" t="str">
            <v>谭道巧</v>
          </cell>
          <cell r="C55">
            <v>4271010571</v>
          </cell>
          <cell r="D55">
            <v>41</v>
          </cell>
        </row>
        <row r="56">
          <cell r="B56" t="str">
            <v>张家来</v>
          </cell>
          <cell r="C56">
            <v>4271010649</v>
          </cell>
          <cell r="D56">
            <v>59</v>
          </cell>
        </row>
        <row r="57">
          <cell r="B57" t="str">
            <v>杨荣坤</v>
          </cell>
          <cell r="C57">
            <v>4271010826</v>
          </cell>
          <cell r="D57">
            <v>46</v>
          </cell>
        </row>
        <row r="58">
          <cell r="B58" t="str">
            <v>吴振峰</v>
          </cell>
          <cell r="C58">
            <v>4271010943</v>
          </cell>
          <cell r="D58">
            <v>46</v>
          </cell>
        </row>
        <row r="59">
          <cell r="B59" t="str">
            <v>鲁波</v>
          </cell>
          <cell r="C59">
            <v>4271010980</v>
          </cell>
          <cell r="D59">
            <v>46</v>
          </cell>
        </row>
        <row r="60">
          <cell r="B60" t="str">
            <v>陈文乾</v>
          </cell>
          <cell r="C60">
            <v>4271011021</v>
          </cell>
          <cell r="D60">
            <v>31</v>
          </cell>
        </row>
        <row r="61">
          <cell r="B61" t="str">
            <v>夏瑞龙</v>
          </cell>
          <cell r="C61">
            <v>4271011052</v>
          </cell>
          <cell r="D61">
            <v>42</v>
          </cell>
        </row>
        <row r="62">
          <cell r="B62" t="str">
            <v>郑飞</v>
          </cell>
          <cell r="C62">
            <v>4271011166</v>
          </cell>
          <cell r="D62">
            <v>40</v>
          </cell>
        </row>
        <row r="63">
          <cell r="B63" t="str">
            <v>钱兴澍</v>
          </cell>
          <cell r="C63">
            <v>4271011249</v>
          </cell>
          <cell r="D63">
            <v>42</v>
          </cell>
        </row>
        <row r="64">
          <cell r="B64" t="str">
            <v>彭智</v>
          </cell>
          <cell r="C64">
            <v>4271011287</v>
          </cell>
          <cell r="D64">
            <v>33</v>
          </cell>
        </row>
        <row r="65">
          <cell r="B65" t="str">
            <v>鲁顺</v>
          </cell>
          <cell r="C65">
            <v>4271011317</v>
          </cell>
          <cell r="D65">
            <v>38</v>
          </cell>
        </row>
        <row r="66">
          <cell r="B66" t="str">
            <v>邓志伟</v>
          </cell>
          <cell r="C66">
            <v>4271011352</v>
          </cell>
          <cell r="D66">
            <v>27</v>
          </cell>
        </row>
        <row r="67">
          <cell r="B67" t="str">
            <v>荣魏魏</v>
          </cell>
          <cell r="C67">
            <v>4271011468</v>
          </cell>
          <cell r="D67">
            <v>33</v>
          </cell>
        </row>
        <row r="68">
          <cell r="B68" t="str">
            <v>吴明伟</v>
          </cell>
          <cell r="C68">
            <v>4271011473</v>
          </cell>
          <cell r="D68">
            <v>39</v>
          </cell>
        </row>
        <row r="69">
          <cell r="B69" t="str">
            <v>方泽辉</v>
          </cell>
          <cell r="C69">
            <v>4271011500</v>
          </cell>
          <cell r="D69">
            <v>38</v>
          </cell>
        </row>
        <row r="70">
          <cell r="B70" t="str">
            <v>张浩</v>
          </cell>
          <cell r="C70">
            <v>4271011544</v>
          </cell>
          <cell r="D70">
            <v>42</v>
          </cell>
        </row>
        <row r="71">
          <cell r="B71" t="str">
            <v>彭波</v>
          </cell>
          <cell r="C71">
            <v>4271011546</v>
          </cell>
          <cell r="D71">
            <v>39</v>
          </cell>
        </row>
        <row r="72">
          <cell r="B72" t="str">
            <v>梁力</v>
          </cell>
          <cell r="C72">
            <v>4271011552</v>
          </cell>
          <cell r="D72">
            <v>46</v>
          </cell>
        </row>
        <row r="73">
          <cell r="B73" t="str">
            <v>马鹏翔</v>
          </cell>
          <cell r="C73">
            <v>4271011589</v>
          </cell>
          <cell r="D73">
            <v>32</v>
          </cell>
        </row>
        <row r="74">
          <cell r="B74" t="str">
            <v>帅东方</v>
          </cell>
          <cell r="C74">
            <v>4271011639</v>
          </cell>
          <cell r="D74">
            <v>30</v>
          </cell>
        </row>
        <row r="75">
          <cell r="B75" t="str">
            <v>李四国</v>
          </cell>
          <cell r="C75">
            <v>4271011652</v>
          </cell>
          <cell r="D75">
            <v>61</v>
          </cell>
        </row>
        <row r="76">
          <cell r="B76" t="str">
            <v>周文亮</v>
          </cell>
          <cell r="C76">
            <v>4271011669</v>
          </cell>
          <cell r="D76">
            <v>35</v>
          </cell>
        </row>
        <row r="77">
          <cell r="B77" t="str">
            <v>刘志</v>
          </cell>
          <cell r="C77">
            <v>4271011849</v>
          </cell>
          <cell r="D77">
            <v>35</v>
          </cell>
        </row>
        <row r="78">
          <cell r="B78" t="str">
            <v>华挺</v>
          </cell>
          <cell r="C78">
            <v>4271011864</v>
          </cell>
          <cell r="D78">
            <v>36</v>
          </cell>
        </row>
        <row r="79">
          <cell r="B79" t="str">
            <v>郭深强</v>
          </cell>
          <cell r="C79">
            <v>4271011901</v>
          </cell>
          <cell r="D79">
            <v>29</v>
          </cell>
        </row>
        <row r="80">
          <cell r="B80" t="str">
            <v>陈其</v>
          </cell>
          <cell r="C80">
            <v>4271011981</v>
          </cell>
          <cell r="D80">
            <v>34</v>
          </cell>
        </row>
        <row r="81">
          <cell r="B81" t="str">
            <v>张国华</v>
          </cell>
          <cell r="C81">
            <v>4271011985</v>
          </cell>
          <cell r="D81">
            <v>45</v>
          </cell>
        </row>
        <row r="82">
          <cell r="B82" t="str">
            <v>周瑜</v>
          </cell>
          <cell r="C82">
            <v>4271012025</v>
          </cell>
          <cell r="D82">
            <v>40</v>
          </cell>
        </row>
        <row r="83">
          <cell r="B83" t="str">
            <v>钟举</v>
          </cell>
          <cell r="C83">
            <v>4271012177</v>
          </cell>
          <cell r="D83">
            <v>28</v>
          </cell>
        </row>
        <row r="84">
          <cell r="B84" t="str">
            <v>刘文强</v>
          </cell>
          <cell r="C84">
            <v>4271012253</v>
          </cell>
          <cell r="D84">
            <v>32</v>
          </cell>
        </row>
        <row r="85">
          <cell r="B85" t="str">
            <v>刘威</v>
          </cell>
          <cell r="C85">
            <v>4271012261</v>
          </cell>
          <cell r="D85">
            <v>43</v>
          </cell>
        </row>
        <row r="86">
          <cell r="B86" t="str">
            <v>解兵</v>
          </cell>
          <cell r="C86">
            <v>4271012374</v>
          </cell>
          <cell r="D86">
            <v>43</v>
          </cell>
        </row>
        <row r="87">
          <cell r="B87" t="str">
            <v>董晨祥</v>
          </cell>
          <cell r="C87">
            <v>4271012503</v>
          </cell>
          <cell r="D87">
            <v>24</v>
          </cell>
        </row>
        <row r="88">
          <cell r="B88" t="str">
            <v>许琪</v>
          </cell>
          <cell r="C88">
            <v>4271012551</v>
          </cell>
          <cell r="D88">
            <v>42</v>
          </cell>
        </row>
        <row r="89">
          <cell r="B89" t="str">
            <v>黄海瑞</v>
          </cell>
          <cell r="C89">
            <v>4271012618</v>
          </cell>
          <cell r="D89">
            <v>24</v>
          </cell>
        </row>
        <row r="90">
          <cell r="B90" t="str">
            <v>叶在飞</v>
          </cell>
          <cell r="C90">
            <v>4271012656</v>
          </cell>
          <cell r="D90">
            <v>30</v>
          </cell>
        </row>
        <row r="91">
          <cell r="B91" t="str">
            <v>蒋建国</v>
          </cell>
          <cell r="C91">
            <v>4271012672</v>
          </cell>
          <cell r="D91">
            <v>42</v>
          </cell>
        </row>
        <row r="92">
          <cell r="B92" t="str">
            <v>罗良杰</v>
          </cell>
          <cell r="C92">
            <v>4271012682</v>
          </cell>
          <cell r="D92">
            <v>57</v>
          </cell>
        </row>
        <row r="93">
          <cell r="B93" t="str">
            <v>王国栋</v>
          </cell>
          <cell r="C93">
            <v>4271012706</v>
          </cell>
          <cell r="D93">
            <v>61</v>
          </cell>
        </row>
        <row r="94">
          <cell r="B94" t="str">
            <v>张平</v>
          </cell>
          <cell r="C94">
            <v>4271012736</v>
          </cell>
          <cell r="D94">
            <v>40</v>
          </cell>
        </row>
        <row r="95">
          <cell r="B95" t="str">
            <v>宋伟</v>
          </cell>
          <cell r="C95">
            <v>4271012762</v>
          </cell>
          <cell r="D95">
            <v>31</v>
          </cell>
        </row>
        <row r="96">
          <cell r="B96" t="str">
            <v>丁昭</v>
          </cell>
          <cell r="C96">
            <v>4271012773</v>
          </cell>
          <cell r="D96">
            <v>35</v>
          </cell>
        </row>
        <row r="97">
          <cell r="B97" t="str">
            <v>佘祥锡</v>
          </cell>
          <cell r="C97">
            <v>4271012784</v>
          </cell>
          <cell r="D97">
            <v>58</v>
          </cell>
        </row>
        <row r="98">
          <cell r="B98" t="str">
            <v>何俊杰</v>
          </cell>
          <cell r="C98">
            <v>4271012835</v>
          </cell>
          <cell r="D98">
            <v>31</v>
          </cell>
        </row>
        <row r="99">
          <cell r="B99" t="str">
            <v>袁天齐</v>
          </cell>
          <cell r="C99">
            <v>4271012854</v>
          </cell>
          <cell r="D99">
            <v>24</v>
          </cell>
        </row>
        <row r="100">
          <cell r="B100" t="str">
            <v>王杰</v>
          </cell>
          <cell r="C100">
            <v>4271012869</v>
          </cell>
          <cell r="D100">
            <v>22</v>
          </cell>
        </row>
        <row r="101">
          <cell r="B101" t="str">
            <v>周晓虹</v>
          </cell>
          <cell r="C101">
            <v>4271012883</v>
          </cell>
          <cell r="D101">
            <v>41</v>
          </cell>
        </row>
        <row r="102">
          <cell r="B102" t="str">
            <v>黄强</v>
          </cell>
          <cell r="C102">
            <v>4271012911</v>
          </cell>
          <cell r="D102">
            <v>41</v>
          </cell>
        </row>
        <row r="103">
          <cell r="B103" t="str">
            <v>李传涛</v>
          </cell>
          <cell r="C103">
            <v>4271012957</v>
          </cell>
          <cell r="D103">
            <v>48</v>
          </cell>
        </row>
        <row r="104">
          <cell r="B104" t="str">
            <v>古邱</v>
          </cell>
          <cell r="C104">
            <v>4271012996</v>
          </cell>
          <cell r="D104">
            <v>30</v>
          </cell>
        </row>
        <row r="105">
          <cell r="B105" t="str">
            <v>胡琦</v>
          </cell>
          <cell r="C105">
            <v>4271012997</v>
          </cell>
          <cell r="D105">
            <v>30</v>
          </cell>
        </row>
        <row r="106">
          <cell r="B106" t="str">
            <v>周扬</v>
          </cell>
          <cell r="C106">
            <v>4271013027</v>
          </cell>
          <cell r="D106">
            <v>33</v>
          </cell>
        </row>
        <row r="107">
          <cell r="B107" t="str">
            <v>易亚楠</v>
          </cell>
          <cell r="C107">
            <v>4271013047</v>
          </cell>
          <cell r="D107">
            <v>36</v>
          </cell>
        </row>
        <row r="108">
          <cell r="B108" t="str">
            <v>严涛</v>
          </cell>
          <cell r="C108">
            <v>4271013050</v>
          </cell>
          <cell r="D108">
            <v>43</v>
          </cell>
        </row>
        <row r="109">
          <cell r="B109" t="str">
            <v>文振</v>
          </cell>
          <cell r="C109">
            <v>4271013082</v>
          </cell>
          <cell r="D109">
            <v>29</v>
          </cell>
        </row>
        <row r="110">
          <cell r="B110" t="str">
            <v>王元军</v>
          </cell>
          <cell r="C110">
            <v>4271013135</v>
          </cell>
          <cell r="D110">
            <v>52</v>
          </cell>
        </row>
        <row r="111">
          <cell r="B111" t="str">
            <v>张心伏</v>
          </cell>
          <cell r="C111">
            <v>4271013156</v>
          </cell>
          <cell r="D111">
            <v>61</v>
          </cell>
        </row>
        <row r="112">
          <cell r="B112" t="str">
            <v>田祖培</v>
          </cell>
          <cell r="C112">
            <v>4271013176</v>
          </cell>
          <cell r="D112">
            <v>35</v>
          </cell>
        </row>
        <row r="113">
          <cell r="B113" t="str">
            <v>杨邦国</v>
          </cell>
          <cell r="C113">
            <v>4271013216</v>
          </cell>
          <cell r="D113">
            <v>24</v>
          </cell>
        </row>
        <row r="114">
          <cell r="B114" t="str">
            <v>鲁衍辛</v>
          </cell>
          <cell r="C114">
            <v>4271013222</v>
          </cell>
          <cell r="D114">
            <v>30</v>
          </cell>
        </row>
        <row r="115">
          <cell r="B115" t="str">
            <v>陈子谦</v>
          </cell>
          <cell r="C115">
            <v>4271013275</v>
          </cell>
          <cell r="D115">
            <v>26</v>
          </cell>
        </row>
        <row r="116">
          <cell r="B116" t="str">
            <v>刘孙秤</v>
          </cell>
          <cell r="C116">
            <v>4271013293</v>
          </cell>
          <cell r="D116">
            <v>23</v>
          </cell>
        </row>
        <row r="117">
          <cell r="B117" t="str">
            <v>梅澳</v>
          </cell>
          <cell r="C117">
            <v>4271013304</v>
          </cell>
          <cell r="D117">
            <v>24</v>
          </cell>
        </row>
        <row r="118">
          <cell r="B118" t="str">
            <v>孙华侨</v>
          </cell>
          <cell r="C118">
            <v>4271013325</v>
          </cell>
          <cell r="D118">
            <v>28</v>
          </cell>
        </row>
        <row r="119">
          <cell r="B119" t="str">
            <v>吴冲</v>
          </cell>
          <cell r="C119">
            <v>4271013331</v>
          </cell>
          <cell r="D119">
            <v>29</v>
          </cell>
        </row>
        <row r="120">
          <cell r="B120" t="str">
            <v>康鑫</v>
          </cell>
          <cell r="C120">
            <v>4271013344</v>
          </cell>
          <cell r="D120">
            <v>39</v>
          </cell>
        </row>
        <row r="121">
          <cell r="B121" t="str">
            <v>王俊聪</v>
          </cell>
          <cell r="C121">
            <v>4271013363</v>
          </cell>
          <cell r="D121">
            <v>28</v>
          </cell>
        </row>
        <row r="122">
          <cell r="B122" t="str">
            <v>王同凯</v>
          </cell>
          <cell r="C122">
            <v>4271013374</v>
          </cell>
          <cell r="D122">
            <v>31</v>
          </cell>
        </row>
        <row r="123">
          <cell r="B123" t="str">
            <v>周光迎</v>
          </cell>
          <cell r="C123">
            <v>4271013418</v>
          </cell>
          <cell r="D123">
            <v>27</v>
          </cell>
        </row>
        <row r="124">
          <cell r="B124" t="str">
            <v>王雕</v>
          </cell>
          <cell r="C124">
            <v>4271013452</v>
          </cell>
          <cell r="D124">
            <v>35</v>
          </cell>
        </row>
        <row r="125">
          <cell r="B125" t="str">
            <v>韩志</v>
          </cell>
          <cell r="C125">
            <v>4271013486</v>
          </cell>
          <cell r="D125">
            <v>41</v>
          </cell>
        </row>
        <row r="126">
          <cell r="B126" t="str">
            <v>彭旭波</v>
          </cell>
          <cell r="C126">
            <v>4271013529</v>
          </cell>
          <cell r="D126">
            <v>63</v>
          </cell>
        </row>
        <row r="127">
          <cell r="B127" t="str">
            <v>柯昌友</v>
          </cell>
          <cell r="C127">
            <v>4271013536</v>
          </cell>
          <cell r="D127">
            <v>51</v>
          </cell>
        </row>
        <row r="128">
          <cell r="B128" t="str">
            <v>刘小谨</v>
          </cell>
          <cell r="C128">
            <v>4271013563</v>
          </cell>
          <cell r="D128">
            <v>28</v>
          </cell>
        </row>
        <row r="129">
          <cell r="B129" t="str">
            <v>王健</v>
          </cell>
          <cell r="C129">
            <v>4271013572</v>
          </cell>
          <cell r="D129">
            <v>26</v>
          </cell>
        </row>
        <row r="130">
          <cell r="B130" t="str">
            <v>刘加榜</v>
          </cell>
          <cell r="C130">
            <v>4271013582</v>
          </cell>
          <cell r="D130">
            <v>32</v>
          </cell>
        </row>
        <row r="131">
          <cell r="B131" t="str">
            <v>万学友</v>
          </cell>
          <cell r="C131">
            <v>4271013637</v>
          </cell>
          <cell r="D131">
            <v>35</v>
          </cell>
        </row>
        <row r="132">
          <cell r="B132" t="str">
            <v>周连红</v>
          </cell>
          <cell r="C132">
            <v>4271013641</v>
          </cell>
          <cell r="D132">
            <v>36</v>
          </cell>
        </row>
        <row r="133">
          <cell r="B133" t="str">
            <v>洪增富</v>
          </cell>
          <cell r="C133">
            <v>4271013712</v>
          </cell>
          <cell r="D133">
            <v>34</v>
          </cell>
        </row>
        <row r="134">
          <cell r="B134" t="str">
            <v>周克文</v>
          </cell>
          <cell r="C134">
            <v>4271013742</v>
          </cell>
          <cell r="D134">
            <v>56</v>
          </cell>
        </row>
        <row r="135">
          <cell r="B135" t="str">
            <v>邓鹏程</v>
          </cell>
          <cell r="C135">
            <v>4271013791</v>
          </cell>
          <cell r="D135">
            <v>22</v>
          </cell>
        </row>
        <row r="136">
          <cell r="B136" t="str">
            <v>王一军</v>
          </cell>
          <cell r="C136">
            <v>4271013794</v>
          </cell>
          <cell r="D136">
            <v>42</v>
          </cell>
        </row>
        <row r="137">
          <cell r="B137" t="str">
            <v>石二峰</v>
          </cell>
          <cell r="C137">
            <v>4271013848</v>
          </cell>
          <cell r="D137">
            <v>18</v>
          </cell>
        </row>
        <row r="138">
          <cell r="B138" t="str">
            <v>王超</v>
          </cell>
          <cell r="C138">
            <v>4271013854</v>
          </cell>
          <cell r="D138">
            <v>34</v>
          </cell>
        </row>
        <row r="139">
          <cell r="B139" t="str">
            <v>潘乐</v>
          </cell>
          <cell r="C139">
            <v>4271013877</v>
          </cell>
          <cell r="D139">
            <v>31</v>
          </cell>
        </row>
        <row r="140">
          <cell r="B140" t="str">
            <v>丁岳勇</v>
          </cell>
          <cell r="C140">
            <v>4271013883</v>
          </cell>
          <cell r="D140">
            <v>19</v>
          </cell>
        </row>
        <row r="141">
          <cell r="B141" t="str">
            <v>金科</v>
          </cell>
          <cell r="C141">
            <v>4271013887</v>
          </cell>
          <cell r="D141">
            <v>31</v>
          </cell>
        </row>
        <row r="142">
          <cell r="B142" t="str">
            <v>严旭康</v>
          </cell>
          <cell r="C142">
            <v>4271013893</v>
          </cell>
          <cell r="D142">
            <v>29</v>
          </cell>
        </row>
        <row r="143">
          <cell r="B143" t="str">
            <v>昌松</v>
          </cell>
          <cell r="C143">
            <v>4271013907</v>
          </cell>
          <cell r="D143">
            <v>28</v>
          </cell>
        </row>
        <row r="144">
          <cell r="B144" t="str">
            <v>冯琦</v>
          </cell>
          <cell r="C144">
            <v>4271013935</v>
          </cell>
          <cell r="D144">
            <v>35</v>
          </cell>
        </row>
        <row r="145">
          <cell r="B145" t="str">
            <v>陈光亮</v>
          </cell>
          <cell r="C145">
            <v>4271013941</v>
          </cell>
          <cell r="D145">
            <v>28</v>
          </cell>
        </row>
        <row r="146">
          <cell r="B146" t="str">
            <v>徐攀</v>
          </cell>
          <cell r="C146">
            <v>4271013962</v>
          </cell>
          <cell r="D146">
            <v>37</v>
          </cell>
        </row>
        <row r="147">
          <cell r="B147" t="str">
            <v>王成</v>
          </cell>
          <cell r="C147">
            <v>4271013971</v>
          </cell>
          <cell r="D147">
            <v>38</v>
          </cell>
        </row>
        <row r="148">
          <cell r="B148" t="str">
            <v>李小龙</v>
          </cell>
          <cell r="C148">
            <v>4271013973</v>
          </cell>
          <cell r="D148">
            <v>33</v>
          </cell>
        </row>
        <row r="149">
          <cell r="B149" t="str">
            <v>郑国伟</v>
          </cell>
          <cell r="C149">
            <v>4271013992</v>
          </cell>
          <cell r="D149">
            <v>58</v>
          </cell>
        </row>
        <row r="150">
          <cell r="B150" t="str">
            <v>吴志宏</v>
          </cell>
          <cell r="C150">
            <v>4271013994</v>
          </cell>
          <cell r="D150">
            <v>55</v>
          </cell>
        </row>
        <row r="151">
          <cell r="B151" t="str">
            <v>彭映杰</v>
          </cell>
          <cell r="C151">
            <v>4271014008</v>
          </cell>
          <cell r="D151">
            <v>26</v>
          </cell>
        </row>
        <row r="152">
          <cell r="B152" t="str">
            <v>曾晓华</v>
          </cell>
          <cell r="C152">
            <v>4271014033</v>
          </cell>
          <cell r="D152">
            <v>39</v>
          </cell>
        </row>
        <row r="153">
          <cell r="B153" t="str">
            <v>马典</v>
          </cell>
          <cell r="C153">
            <v>4271014049</v>
          </cell>
          <cell r="D153">
            <v>29</v>
          </cell>
        </row>
        <row r="154">
          <cell r="B154" t="str">
            <v>毛勇</v>
          </cell>
          <cell r="C154">
            <v>4271014062</v>
          </cell>
          <cell r="D154">
            <v>54</v>
          </cell>
        </row>
        <row r="155">
          <cell r="B155" t="str">
            <v>许维平</v>
          </cell>
          <cell r="C155">
            <v>4271014075</v>
          </cell>
          <cell r="D155">
            <v>36</v>
          </cell>
        </row>
        <row r="156">
          <cell r="B156" t="str">
            <v>秦华</v>
          </cell>
          <cell r="C156">
            <v>4271014088</v>
          </cell>
          <cell r="D156">
            <v>25</v>
          </cell>
        </row>
        <row r="157">
          <cell r="B157" t="str">
            <v>彭荣建</v>
          </cell>
          <cell r="C157">
            <v>4271014096</v>
          </cell>
          <cell r="D157">
            <v>67</v>
          </cell>
        </row>
        <row r="158">
          <cell r="B158" t="str">
            <v>沈锦根</v>
          </cell>
          <cell r="C158">
            <v>4271014100</v>
          </cell>
          <cell r="D158">
            <v>37</v>
          </cell>
        </row>
        <row r="159">
          <cell r="B159" t="str">
            <v>李国强</v>
          </cell>
          <cell r="C159">
            <v>4271014112</v>
          </cell>
          <cell r="D159">
            <v>37</v>
          </cell>
        </row>
        <row r="160">
          <cell r="B160" t="str">
            <v>张瑞进</v>
          </cell>
          <cell r="C160">
            <v>4271014124</v>
          </cell>
          <cell r="D160">
            <v>27</v>
          </cell>
        </row>
        <row r="161">
          <cell r="B161" t="str">
            <v>胡兴元</v>
          </cell>
          <cell r="C161">
            <v>4271014129</v>
          </cell>
          <cell r="D161">
            <v>59</v>
          </cell>
        </row>
        <row r="162">
          <cell r="B162" t="str">
            <v>巫少锋</v>
          </cell>
          <cell r="C162">
            <v>4271014159</v>
          </cell>
          <cell r="D162">
            <v>35</v>
          </cell>
        </row>
        <row r="163">
          <cell r="B163" t="str">
            <v>卢兴华</v>
          </cell>
          <cell r="C163">
            <v>4271014199</v>
          </cell>
          <cell r="D163">
            <v>61</v>
          </cell>
        </row>
        <row r="164">
          <cell r="B164" t="str">
            <v>程奔</v>
          </cell>
          <cell r="C164">
            <v>4271014231</v>
          </cell>
          <cell r="D164">
            <v>23</v>
          </cell>
        </row>
        <row r="165">
          <cell r="B165" t="str">
            <v>周俊达</v>
          </cell>
          <cell r="C165">
            <v>4271014246</v>
          </cell>
          <cell r="D165">
            <v>28</v>
          </cell>
        </row>
        <row r="166">
          <cell r="B166" t="str">
            <v>李世刚</v>
          </cell>
          <cell r="C166">
            <v>4271014254</v>
          </cell>
          <cell r="D166">
            <v>26</v>
          </cell>
        </row>
        <row r="167">
          <cell r="B167" t="str">
            <v>冯俊涛</v>
          </cell>
          <cell r="C167">
            <v>4275008203</v>
          </cell>
          <cell r="D167">
            <v>46</v>
          </cell>
        </row>
        <row r="168">
          <cell r="B168" t="str">
            <v>金胜文</v>
          </cell>
          <cell r="C168">
            <v>4275008345</v>
          </cell>
          <cell r="D168">
            <v>47</v>
          </cell>
        </row>
        <row r="169">
          <cell r="B169" t="str">
            <v>张从国</v>
          </cell>
          <cell r="C169">
            <v>4277009655</v>
          </cell>
          <cell r="D169">
            <v>53</v>
          </cell>
        </row>
        <row r="170">
          <cell r="B170" t="str">
            <v>张成兵</v>
          </cell>
          <cell r="C170">
            <v>4277009885</v>
          </cell>
          <cell r="D170">
            <v>46</v>
          </cell>
        </row>
        <row r="171">
          <cell r="B171" t="str">
            <v>陈德彬</v>
          </cell>
          <cell r="C171">
            <v>5323010456</v>
          </cell>
          <cell r="D171">
            <v>45</v>
          </cell>
        </row>
        <row r="172">
          <cell r="B172" t="str">
            <v>庞春龙</v>
          </cell>
          <cell r="C172">
            <v>5331013260</v>
          </cell>
          <cell r="D172">
            <v>33</v>
          </cell>
        </row>
        <row r="173">
          <cell r="B173" t="str">
            <v>卢尔坡</v>
          </cell>
          <cell r="C173">
            <v>5337012239</v>
          </cell>
          <cell r="D173">
            <v>41</v>
          </cell>
        </row>
        <row r="174">
          <cell r="B174" t="str">
            <v>黄钢</v>
          </cell>
          <cell r="C174">
            <v>5337012240</v>
          </cell>
          <cell r="D174">
            <v>29</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十二"/>
      <sheetName val="刑满人员"/>
      <sheetName val="调出人员"/>
      <sheetName val="重点人"/>
      <sheetName val="空"/>
      <sheetName val="基本情况"/>
      <sheetName val="基本情况（祝监版）"/>
      <sheetName val="Sheet1"/>
      <sheetName val="基本情况（余队）"/>
      <sheetName val="零违纪"/>
    </sheetNames>
    <sheetDataSet>
      <sheetData sheetId="0" refreshError="1">
        <row r="1">
          <cell r="C1" t="str">
            <v>罪犯姓名</v>
          </cell>
          <cell r="D1" t="str">
            <v>罪犯编号</v>
          </cell>
          <cell r="E1" t="str">
            <v>年龄</v>
          </cell>
        </row>
        <row r="2">
          <cell r="C2" t="str">
            <v>董荣星</v>
          </cell>
          <cell r="D2">
            <v>4271008956</v>
          </cell>
          <cell r="E2">
            <v>64</v>
          </cell>
        </row>
        <row r="3">
          <cell r="C3" t="str">
            <v>梅军朋</v>
          </cell>
          <cell r="D3">
            <v>4260006448</v>
          </cell>
          <cell r="E3">
            <v>27</v>
          </cell>
        </row>
        <row r="4">
          <cell r="C4" t="str">
            <v>张炳钊</v>
          </cell>
          <cell r="D4">
            <v>4271013788</v>
          </cell>
          <cell r="E4">
            <v>32</v>
          </cell>
        </row>
        <row r="5">
          <cell r="C5" t="str">
            <v>陶意</v>
          </cell>
          <cell r="D5">
            <v>4271013934</v>
          </cell>
          <cell r="E5">
            <v>29</v>
          </cell>
        </row>
        <row r="6">
          <cell r="C6" t="str">
            <v>林峰忠</v>
          </cell>
          <cell r="D6">
            <v>4271013379</v>
          </cell>
          <cell r="E6">
            <v>41</v>
          </cell>
        </row>
        <row r="7">
          <cell r="C7" t="str">
            <v>钱明俊</v>
          </cell>
          <cell r="D7">
            <v>4271013215</v>
          </cell>
          <cell r="E7">
            <v>41</v>
          </cell>
        </row>
        <row r="8">
          <cell r="C8" t="str">
            <v>陈阳</v>
          </cell>
          <cell r="D8">
            <v>4271011355</v>
          </cell>
          <cell r="E8">
            <v>29</v>
          </cell>
        </row>
        <row r="9">
          <cell r="C9" t="str">
            <v>王飞</v>
          </cell>
          <cell r="D9">
            <v>4271005902</v>
          </cell>
          <cell r="E9">
            <v>43</v>
          </cell>
        </row>
        <row r="10">
          <cell r="C10" t="str">
            <v>严明发</v>
          </cell>
          <cell r="D10">
            <v>4271004610</v>
          </cell>
          <cell r="E10">
            <v>50</v>
          </cell>
        </row>
        <row r="11">
          <cell r="C11" t="str">
            <v>夏梦亭</v>
          </cell>
          <cell r="D11">
            <v>4271013018</v>
          </cell>
          <cell r="E11">
            <v>30</v>
          </cell>
        </row>
        <row r="12">
          <cell r="C12" t="str">
            <v>邱先欢</v>
          </cell>
          <cell r="D12">
            <v>4271013483</v>
          </cell>
          <cell r="E12">
            <v>58</v>
          </cell>
        </row>
        <row r="13">
          <cell r="C13" t="str">
            <v>刘旺</v>
          </cell>
          <cell r="D13">
            <v>4271013682</v>
          </cell>
          <cell r="E13">
            <v>27</v>
          </cell>
        </row>
        <row r="14">
          <cell r="C14" t="str">
            <v>王英善</v>
          </cell>
          <cell r="D14">
            <v>4271009911</v>
          </cell>
          <cell r="E14">
            <v>56</v>
          </cell>
        </row>
        <row r="15">
          <cell r="C15" t="str">
            <v>郭立行</v>
          </cell>
          <cell r="D15">
            <v>4271012155</v>
          </cell>
          <cell r="E15">
            <v>42</v>
          </cell>
        </row>
        <row r="16">
          <cell r="C16" t="str">
            <v>李合军</v>
          </cell>
          <cell r="D16">
            <v>4271013801</v>
          </cell>
          <cell r="E16">
            <v>43</v>
          </cell>
        </row>
        <row r="17">
          <cell r="C17" t="str">
            <v>程富林</v>
          </cell>
          <cell r="D17">
            <v>4271014110</v>
          </cell>
          <cell r="E17">
            <v>35</v>
          </cell>
        </row>
        <row r="18">
          <cell r="C18" t="str">
            <v>张浩</v>
          </cell>
          <cell r="D18">
            <v>4271011270</v>
          </cell>
          <cell r="E18">
            <v>36</v>
          </cell>
        </row>
        <row r="19">
          <cell r="C19" t="str">
            <v>田刚</v>
          </cell>
          <cell r="D19">
            <v>4271007193</v>
          </cell>
          <cell r="E19">
            <v>47</v>
          </cell>
        </row>
        <row r="20">
          <cell r="C20" t="str">
            <v>黄成</v>
          </cell>
          <cell r="D20">
            <v>4271014027</v>
          </cell>
          <cell r="E20">
            <v>32</v>
          </cell>
        </row>
        <row r="21">
          <cell r="C21" t="str">
            <v>谌嘉亿</v>
          </cell>
          <cell r="D21">
            <v>4271013080</v>
          </cell>
          <cell r="E21">
            <v>29</v>
          </cell>
        </row>
        <row r="22">
          <cell r="C22" t="str">
            <v>杨汉</v>
          </cell>
          <cell r="D22">
            <v>4271003956</v>
          </cell>
          <cell r="E22">
            <v>58</v>
          </cell>
        </row>
        <row r="23">
          <cell r="C23" t="str">
            <v>汪群辉</v>
          </cell>
          <cell r="D23">
            <v>4271012252</v>
          </cell>
          <cell r="E23">
            <v>42</v>
          </cell>
        </row>
        <row r="24">
          <cell r="C24" t="str">
            <v>马国涛</v>
          </cell>
          <cell r="D24">
            <v>4271012999</v>
          </cell>
          <cell r="E24">
            <v>22</v>
          </cell>
        </row>
        <row r="25">
          <cell r="C25" t="str">
            <v>彭军</v>
          </cell>
          <cell r="D25">
            <v>4271009580</v>
          </cell>
          <cell r="E25">
            <v>64</v>
          </cell>
        </row>
        <row r="26">
          <cell r="C26" t="str">
            <v>李荣虎</v>
          </cell>
          <cell r="D26">
            <v>4271004734</v>
          </cell>
          <cell r="E26">
            <v>38</v>
          </cell>
        </row>
        <row r="27">
          <cell r="C27" t="str">
            <v>陈世法</v>
          </cell>
          <cell r="D27">
            <v>4271013920</v>
          </cell>
          <cell r="E27">
            <v>39</v>
          </cell>
        </row>
        <row r="28">
          <cell r="C28" t="str">
            <v>张湖川</v>
          </cell>
          <cell r="D28">
            <v>4271011650</v>
          </cell>
          <cell r="E28">
            <v>40</v>
          </cell>
        </row>
        <row r="29">
          <cell r="C29" t="str">
            <v>熊朵</v>
          </cell>
          <cell r="D29">
            <v>4271007148</v>
          </cell>
          <cell r="E29">
            <v>31</v>
          </cell>
        </row>
        <row r="30">
          <cell r="C30" t="str">
            <v>邹斌</v>
          </cell>
          <cell r="D30">
            <v>4271004535</v>
          </cell>
          <cell r="E30">
            <v>57</v>
          </cell>
        </row>
        <row r="31">
          <cell r="C31" t="str">
            <v>刘桂林</v>
          </cell>
          <cell r="D31">
            <v>4218024822</v>
          </cell>
          <cell r="E31">
            <v>47</v>
          </cell>
        </row>
        <row r="32">
          <cell r="C32" t="str">
            <v>徐园</v>
          </cell>
          <cell r="D32">
            <v>4271014035</v>
          </cell>
          <cell r="E32">
            <v>31</v>
          </cell>
        </row>
        <row r="33">
          <cell r="C33" t="str">
            <v>杨光伟</v>
          </cell>
          <cell r="D33">
            <v>4271011888</v>
          </cell>
          <cell r="E33">
            <v>48</v>
          </cell>
        </row>
        <row r="34">
          <cell r="C34" t="str">
            <v>贺平华</v>
          </cell>
          <cell r="D34">
            <v>4271007216</v>
          </cell>
          <cell r="E34">
            <v>61</v>
          </cell>
        </row>
        <row r="35">
          <cell r="C35" t="str">
            <v>谢奇</v>
          </cell>
          <cell r="D35">
            <v>4271013287</v>
          </cell>
          <cell r="E35">
            <v>22</v>
          </cell>
        </row>
        <row r="36">
          <cell r="C36" t="str">
            <v>田雄辉</v>
          </cell>
          <cell r="D36">
            <v>4271011139</v>
          </cell>
          <cell r="E36">
            <v>50</v>
          </cell>
        </row>
        <row r="37">
          <cell r="C37" t="str">
            <v>胡文彬</v>
          </cell>
          <cell r="D37">
            <v>4271009749</v>
          </cell>
          <cell r="E37">
            <v>47</v>
          </cell>
        </row>
        <row r="38">
          <cell r="C38" t="str">
            <v>王聚灵</v>
          </cell>
          <cell r="D38">
            <v>4271010664</v>
          </cell>
          <cell r="E38">
            <v>55</v>
          </cell>
        </row>
        <row r="39">
          <cell r="C39" t="str">
            <v>蔺强</v>
          </cell>
          <cell r="D39">
            <v>4270002117</v>
          </cell>
          <cell r="E39">
            <v>62</v>
          </cell>
        </row>
        <row r="40">
          <cell r="C40" t="str">
            <v>胡卓</v>
          </cell>
          <cell r="D40">
            <v>4271013167</v>
          </cell>
          <cell r="E40">
            <v>24</v>
          </cell>
        </row>
        <row r="41">
          <cell r="C41" t="str">
            <v>玖尔的</v>
          </cell>
          <cell r="D41">
            <v>5337012076</v>
          </cell>
          <cell r="E41">
            <v>55</v>
          </cell>
        </row>
        <row r="42">
          <cell r="C42" t="str">
            <v>王元勋</v>
          </cell>
          <cell r="D42">
            <v>4271004176</v>
          </cell>
          <cell r="E42">
            <v>56</v>
          </cell>
        </row>
        <row r="43">
          <cell r="C43" t="str">
            <v>冯文庚</v>
          </cell>
          <cell r="D43">
            <v>4271013337</v>
          </cell>
          <cell r="E43">
            <v>33</v>
          </cell>
        </row>
        <row r="44">
          <cell r="C44" t="str">
            <v>骆名虎</v>
          </cell>
          <cell r="D44">
            <v>4271013454</v>
          </cell>
          <cell r="E44">
            <v>50</v>
          </cell>
        </row>
        <row r="45">
          <cell r="C45" t="str">
            <v>於承笠</v>
          </cell>
          <cell r="D45">
            <v>4271013043</v>
          </cell>
          <cell r="E45">
            <v>30</v>
          </cell>
        </row>
        <row r="46">
          <cell r="C46" t="str">
            <v>徐伟安</v>
          </cell>
          <cell r="D46">
            <v>4271010484</v>
          </cell>
          <cell r="E46">
            <v>59</v>
          </cell>
        </row>
        <row r="47">
          <cell r="C47" t="str">
            <v>夏赞顺</v>
          </cell>
          <cell r="D47">
            <v>4271013056</v>
          </cell>
          <cell r="E47">
            <v>36</v>
          </cell>
        </row>
        <row r="48">
          <cell r="C48" t="str">
            <v>何鹏程</v>
          </cell>
          <cell r="D48">
            <v>4271013646</v>
          </cell>
          <cell r="E48">
            <v>31</v>
          </cell>
        </row>
        <row r="49">
          <cell r="C49" t="str">
            <v>丁华杰</v>
          </cell>
          <cell r="D49">
            <v>4271012414</v>
          </cell>
          <cell r="E49">
            <v>60</v>
          </cell>
        </row>
        <row r="50">
          <cell r="C50" t="str">
            <v>鲍波</v>
          </cell>
          <cell r="D50">
            <v>4271013534</v>
          </cell>
          <cell r="E50">
            <v>41</v>
          </cell>
        </row>
        <row r="51">
          <cell r="C51" t="str">
            <v>杨文</v>
          </cell>
          <cell r="D51">
            <v>4271010118</v>
          </cell>
          <cell r="E51">
            <v>42</v>
          </cell>
        </row>
        <row r="52">
          <cell r="C52" t="str">
            <v>王昊天</v>
          </cell>
          <cell r="D52">
            <v>4271013596</v>
          </cell>
          <cell r="E52">
            <v>24</v>
          </cell>
        </row>
        <row r="53">
          <cell r="C53" t="str">
            <v>张重庆</v>
          </cell>
          <cell r="D53">
            <v>4271012271</v>
          </cell>
          <cell r="E53">
            <v>32</v>
          </cell>
        </row>
        <row r="54">
          <cell r="C54" t="str">
            <v>邹勇</v>
          </cell>
          <cell r="D54">
            <v>4271013822</v>
          </cell>
          <cell r="E54">
            <v>32</v>
          </cell>
        </row>
        <row r="55">
          <cell r="C55" t="str">
            <v>王靠</v>
          </cell>
          <cell r="D55">
            <v>4271012283</v>
          </cell>
          <cell r="E55">
            <v>37</v>
          </cell>
        </row>
        <row r="56">
          <cell r="C56" t="str">
            <v>蒋小龙</v>
          </cell>
          <cell r="D56">
            <v>4271014059</v>
          </cell>
          <cell r="E56">
            <v>37</v>
          </cell>
        </row>
        <row r="57">
          <cell r="C57" t="str">
            <v>刘厚国</v>
          </cell>
          <cell r="D57">
            <v>4271013881</v>
          </cell>
          <cell r="E57">
            <v>64</v>
          </cell>
        </row>
        <row r="58">
          <cell r="C58" t="str">
            <v>舒震政</v>
          </cell>
          <cell r="D58">
            <v>4271013722</v>
          </cell>
          <cell r="E58">
            <v>41</v>
          </cell>
        </row>
        <row r="59">
          <cell r="C59" t="str">
            <v>王仕兵</v>
          </cell>
          <cell r="D59">
            <v>4271011013</v>
          </cell>
          <cell r="E59">
            <v>54</v>
          </cell>
        </row>
        <row r="60">
          <cell r="C60" t="str">
            <v>张宏飞</v>
          </cell>
          <cell r="D60">
            <v>4271013656</v>
          </cell>
          <cell r="E60">
            <v>59</v>
          </cell>
        </row>
        <row r="61">
          <cell r="C61" t="str">
            <v>姚忠委</v>
          </cell>
          <cell r="D61">
            <v>4271013112</v>
          </cell>
          <cell r="E61">
            <v>41</v>
          </cell>
        </row>
        <row r="62">
          <cell r="C62" t="str">
            <v>李洪安</v>
          </cell>
          <cell r="D62">
            <v>4271010474</v>
          </cell>
          <cell r="E62">
            <v>60</v>
          </cell>
        </row>
        <row r="63">
          <cell r="C63" t="str">
            <v>敖亮</v>
          </cell>
          <cell r="D63">
            <v>4271007834</v>
          </cell>
          <cell r="E63">
            <v>42</v>
          </cell>
        </row>
        <row r="64">
          <cell r="C64" t="str">
            <v>孙新国</v>
          </cell>
          <cell r="D64">
            <v>4271005786</v>
          </cell>
          <cell r="E64">
            <v>52</v>
          </cell>
        </row>
        <row r="65">
          <cell r="C65" t="str">
            <v>周明</v>
          </cell>
          <cell r="D65">
            <v>4271010597</v>
          </cell>
          <cell r="E65">
            <v>48</v>
          </cell>
        </row>
        <row r="66">
          <cell r="C66" t="str">
            <v>谈斐</v>
          </cell>
          <cell r="D66">
            <v>4271005824</v>
          </cell>
          <cell r="E66">
            <v>51</v>
          </cell>
        </row>
        <row r="67">
          <cell r="C67" t="str">
            <v>肖天嵩</v>
          </cell>
          <cell r="D67">
            <v>4271014099</v>
          </cell>
          <cell r="E67">
            <v>42</v>
          </cell>
        </row>
        <row r="68">
          <cell r="C68" t="str">
            <v>叶丽友</v>
          </cell>
          <cell r="D68">
            <v>4271004779</v>
          </cell>
          <cell r="E68">
            <v>43</v>
          </cell>
        </row>
        <row r="69">
          <cell r="C69" t="str">
            <v>王华明</v>
          </cell>
          <cell r="D69">
            <v>4271014050</v>
          </cell>
          <cell r="E69">
            <v>35</v>
          </cell>
        </row>
        <row r="70">
          <cell r="C70" t="str">
            <v>陈宏</v>
          </cell>
          <cell r="D70">
            <v>4271006576</v>
          </cell>
          <cell r="E70">
            <v>38</v>
          </cell>
        </row>
        <row r="71">
          <cell r="C71" t="str">
            <v>朱德宝</v>
          </cell>
          <cell r="D71">
            <v>4271013074</v>
          </cell>
          <cell r="E71">
            <v>43</v>
          </cell>
        </row>
        <row r="72">
          <cell r="C72" t="str">
            <v>唐传芳</v>
          </cell>
          <cell r="D72">
            <v>4271006322</v>
          </cell>
          <cell r="E72">
            <v>48</v>
          </cell>
        </row>
        <row r="73">
          <cell r="C73" t="str">
            <v>温文生</v>
          </cell>
          <cell r="D73">
            <v>4271012895</v>
          </cell>
          <cell r="E73">
            <v>58</v>
          </cell>
        </row>
        <row r="74">
          <cell r="C74" t="str">
            <v>冯永兵</v>
          </cell>
          <cell r="D74">
            <v>4271005545</v>
          </cell>
          <cell r="E74">
            <v>57</v>
          </cell>
        </row>
        <row r="75">
          <cell r="C75" t="str">
            <v>程九林</v>
          </cell>
          <cell r="D75">
            <v>4271006755</v>
          </cell>
          <cell r="E75">
            <v>48</v>
          </cell>
        </row>
        <row r="76">
          <cell r="C76" t="str">
            <v>胡涛</v>
          </cell>
          <cell r="D76">
            <v>4271012091</v>
          </cell>
          <cell r="E76">
            <v>45</v>
          </cell>
        </row>
        <row r="77">
          <cell r="C77" t="str">
            <v>李思城</v>
          </cell>
          <cell r="D77">
            <v>4271012610</v>
          </cell>
          <cell r="E77">
            <v>39</v>
          </cell>
        </row>
        <row r="78">
          <cell r="C78" t="str">
            <v>吴金锋</v>
          </cell>
          <cell r="D78">
            <v>4271011512</v>
          </cell>
          <cell r="E78">
            <v>39</v>
          </cell>
        </row>
        <row r="79">
          <cell r="C79" t="str">
            <v>刘成</v>
          </cell>
          <cell r="D79">
            <v>4271013759</v>
          </cell>
          <cell r="E79">
            <v>38</v>
          </cell>
        </row>
        <row r="80">
          <cell r="C80" t="str">
            <v>沈阳</v>
          </cell>
          <cell r="D80">
            <v>4271013785</v>
          </cell>
          <cell r="E80">
            <v>54</v>
          </cell>
        </row>
        <row r="81">
          <cell r="C81" t="str">
            <v>盛小领</v>
          </cell>
          <cell r="D81">
            <v>4271009958</v>
          </cell>
          <cell r="E81">
            <v>48</v>
          </cell>
        </row>
        <row r="82">
          <cell r="C82" t="str">
            <v>杨浪</v>
          </cell>
          <cell r="D82">
            <v>4271013311</v>
          </cell>
          <cell r="E82">
            <v>25</v>
          </cell>
        </row>
        <row r="83">
          <cell r="C83" t="str">
            <v>孙奎</v>
          </cell>
          <cell r="D83">
            <v>4271008591</v>
          </cell>
          <cell r="E83">
            <v>40</v>
          </cell>
        </row>
        <row r="84">
          <cell r="C84" t="str">
            <v>邓颖</v>
          </cell>
          <cell r="D84">
            <v>4271013414</v>
          </cell>
          <cell r="E84">
            <v>38</v>
          </cell>
        </row>
        <row r="85">
          <cell r="C85" t="str">
            <v>朱家瑶</v>
          </cell>
          <cell r="D85">
            <v>4271012238</v>
          </cell>
          <cell r="E85">
            <v>30</v>
          </cell>
        </row>
        <row r="86">
          <cell r="C86" t="str">
            <v>李汉晖</v>
          </cell>
          <cell r="D86">
            <v>4277008861</v>
          </cell>
          <cell r="E86">
            <v>31</v>
          </cell>
        </row>
        <row r="87">
          <cell r="C87" t="str">
            <v>李银三</v>
          </cell>
          <cell r="D87">
            <v>4271006163</v>
          </cell>
          <cell r="E87">
            <v>35</v>
          </cell>
        </row>
        <row r="88">
          <cell r="C88" t="str">
            <v>卢贤文</v>
          </cell>
          <cell r="D88">
            <v>4271011221</v>
          </cell>
          <cell r="E88">
            <v>26</v>
          </cell>
        </row>
        <row r="89">
          <cell r="C89" t="str">
            <v>郭春良</v>
          </cell>
          <cell r="D89">
            <v>4271013626</v>
          </cell>
          <cell r="E89">
            <v>36</v>
          </cell>
        </row>
        <row r="90">
          <cell r="C90" t="str">
            <v>陈钦飞</v>
          </cell>
          <cell r="D90">
            <v>4271009647</v>
          </cell>
          <cell r="E90">
            <v>50</v>
          </cell>
        </row>
        <row r="91">
          <cell r="C91" t="str">
            <v>陈鹏</v>
          </cell>
          <cell r="D91">
            <v>4271011144</v>
          </cell>
          <cell r="E91">
            <v>47</v>
          </cell>
        </row>
        <row r="92">
          <cell r="C92" t="str">
            <v>张雷</v>
          </cell>
          <cell r="D92">
            <v>4271013891</v>
          </cell>
          <cell r="E92">
            <v>36</v>
          </cell>
        </row>
        <row r="93">
          <cell r="C93" t="str">
            <v>金鹏</v>
          </cell>
          <cell r="D93">
            <v>4271009748</v>
          </cell>
          <cell r="E93">
            <v>37</v>
          </cell>
        </row>
        <row r="94">
          <cell r="C94" t="str">
            <v>杨希</v>
          </cell>
          <cell r="D94">
            <v>4218021599</v>
          </cell>
          <cell r="E94">
            <v>40</v>
          </cell>
        </row>
        <row r="95">
          <cell r="C95" t="str">
            <v>景阳</v>
          </cell>
          <cell r="D95">
            <v>5331011915</v>
          </cell>
          <cell r="E95">
            <v>38</v>
          </cell>
        </row>
        <row r="96">
          <cell r="C96" t="str">
            <v>潘洋</v>
          </cell>
          <cell r="D96">
            <v>4271010096</v>
          </cell>
          <cell r="E96">
            <v>35</v>
          </cell>
        </row>
        <row r="97">
          <cell r="C97" t="str">
            <v>田胜银</v>
          </cell>
          <cell r="D97">
            <v>4271005346</v>
          </cell>
          <cell r="E97">
            <v>53</v>
          </cell>
        </row>
        <row r="98">
          <cell r="C98" t="str">
            <v>张金明</v>
          </cell>
          <cell r="D98">
            <v>4271013506</v>
          </cell>
          <cell r="E98">
            <v>54</v>
          </cell>
        </row>
        <row r="99">
          <cell r="C99" t="str">
            <v>黄富强</v>
          </cell>
          <cell r="D99">
            <v>4271011731</v>
          </cell>
          <cell r="E99">
            <v>27</v>
          </cell>
        </row>
        <row r="100">
          <cell r="C100" t="str">
            <v>李良良</v>
          </cell>
          <cell r="D100">
            <v>4271013620</v>
          </cell>
          <cell r="E100">
            <v>44</v>
          </cell>
        </row>
        <row r="101">
          <cell r="C101" t="str">
            <v>饶辉</v>
          </cell>
          <cell r="D101">
            <v>4270001247</v>
          </cell>
          <cell r="E101">
            <v>40</v>
          </cell>
        </row>
        <row r="102">
          <cell r="C102" t="str">
            <v>陈琪</v>
          </cell>
          <cell r="D102">
            <v>4271011968</v>
          </cell>
          <cell r="E102">
            <v>38</v>
          </cell>
        </row>
        <row r="103">
          <cell r="C103" t="str">
            <v>黄国胜</v>
          </cell>
          <cell r="D103">
            <v>4271012339</v>
          </cell>
          <cell r="E103">
            <v>57</v>
          </cell>
        </row>
        <row r="104">
          <cell r="C104" t="str">
            <v>段喜龙</v>
          </cell>
          <cell r="D104">
            <v>4271011943</v>
          </cell>
          <cell r="E104">
            <v>35</v>
          </cell>
        </row>
        <row r="105">
          <cell r="C105" t="str">
            <v>祝明</v>
          </cell>
          <cell r="D105">
            <v>4271011356</v>
          </cell>
          <cell r="E105">
            <v>31</v>
          </cell>
        </row>
        <row r="106">
          <cell r="C106" t="str">
            <v>刘文德</v>
          </cell>
          <cell r="D106">
            <v>4270000861</v>
          </cell>
          <cell r="E106">
            <v>60</v>
          </cell>
        </row>
        <row r="107">
          <cell r="C107" t="str">
            <v>黎亮</v>
          </cell>
          <cell r="D107">
            <v>4260006754</v>
          </cell>
          <cell r="E107">
            <v>34</v>
          </cell>
        </row>
        <row r="108">
          <cell r="C108" t="str">
            <v>刘翔</v>
          </cell>
          <cell r="D108">
            <v>4271010979</v>
          </cell>
          <cell r="E108">
            <v>34</v>
          </cell>
        </row>
        <row r="109">
          <cell r="C109" t="str">
            <v>周朝成</v>
          </cell>
          <cell r="D109">
            <v>4271011547</v>
          </cell>
          <cell r="E109">
            <v>45</v>
          </cell>
        </row>
        <row r="110">
          <cell r="C110" t="str">
            <v>刘钢</v>
          </cell>
          <cell r="D110">
            <v>5331007640</v>
          </cell>
          <cell r="E110">
            <v>54</v>
          </cell>
        </row>
        <row r="111">
          <cell r="C111" t="str">
            <v>陈凌</v>
          </cell>
          <cell r="D111">
            <v>4271011520</v>
          </cell>
          <cell r="E111">
            <v>31</v>
          </cell>
        </row>
        <row r="112">
          <cell r="C112" t="str">
            <v>胡汉华</v>
          </cell>
          <cell r="D112">
            <v>4271006419</v>
          </cell>
          <cell r="E112">
            <v>61</v>
          </cell>
        </row>
        <row r="113">
          <cell r="C113" t="str">
            <v>李松</v>
          </cell>
          <cell r="D113">
            <v>4271012804</v>
          </cell>
          <cell r="E113">
            <v>55</v>
          </cell>
        </row>
        <row r="114">
          <cell r="C114" t="str">
            <v>赖旺财</v>
          </cell>
          <cell r="D114">
            <v>4271011995</v>
          </cell>
          <cell r="E114">
            <v>56</v>
          </cell>
        </row>
        <row r="115">
          <cell r="C115" t="str">
            <v>胡国平</v>
          </cell>
          <cell r="D115">
            <v>4271009592</v>
          </cell>
          <cell r="E115">
            <v>57</v>
          </cell>
        </row>
        <row r="116">
          <cell r="C116" t="str">
            <v>邱华杰</v>
          </cell>
          <cell r="D116">
            <v>4271012486</v>
          </cell>
          <cell r="E116">
            <v>38</v>
          </cell>
        </row>
        <row r="117">
          <cell r="C117" t="str">
            <v>刘畅</v>
          </cell>
          <cell r="D117">
            <v>4271012763</v>
          </cell>
          <cell r="E117">
            <v>34</v>
          </cell>
        </row>
        <row r="118">
          <cell r="C118" t="str">
            <v>钟艳发</v>
          </cell>
          <cell r="D118">
            <v>4271005993</v>
          </cell>
          <cell r="E118">
            <v>56</v>
          </cell>
        </row>
        <row r="119">
          <cell r="C119" t="str">
            <v>曾博双</v>
          </cell>
          <cell r="D119">
            <v>4271010329</v>
          </cell>
          <cell r="E119">
            <v>44</v>
          </cell>
        </row>
        <row r="120">
          <cell r="C120" t="str">
            <v>冯燕斌</v>
          </cell>
          <cell r="D120">
            <v>4271012925</v>
          </cell>
          <cell r="E120">
            <v>62</v>
          </cell>
        </row>
        <row r="121">
          <cell r="C121" t="str">
            <v>郝恒华</v>
          </cell>
          <cell r="D121">
            <v>4271006149</v>
          </cell>
          <cell r="E121">
            <v>48</v>
          </cell>
        </row>
        <row r="122">
          <cell r="C122" t="str">
            <v>宋涛</v>
          </cell>
          <cell r="D122">
            <v>4271010486</v>
          </cell>
          <cell r="E122">
            <v>61</v>
          </cell>
        </row>
        <row r="123">
          <cell r="C123" t="str">
            <v>舒珂</v>
          </cell>
          <cell r="D123">
            <v>4271013149</v>
          </cell>
          <cell r="E123">
            <v>35</v>
          </cell>
        </row>
        <row r="124">
          <cell r="C124" t="str">
            <v>陈全松</v>
          </cell>
          <cell r="D124">
            <v>4271013203</v>
          </cell>
          <cell r="E124">
            <v>60</v>
          </cell>
        </row>
        <row r="125">
          <cell r="C125" t="str">
            <v>陈海贵</v>
          </cell>
          <cell r="D125">
            <v>4271005825</v>
          </cell>
          <cell r="E125">
            <v>51</v>
          </cell>
        </row>
        <row r="126">
          <cell r="C126" t="str">
            <v>陈建</v>
          </cell>
          <cell r="D126">
            <v>4271012490</v>
          </cell>
          <cell r="E126">
            <v>33</v>
          </cell>
        </row>
        <row r="127">
          <cell r="C127" t="str">
            <v>郭纯</v>
          </cell>
          <cell r="D127">
            <v>4271005947</v>
          </cell>
          <cell r="E127">
            <v>39</v>
          </cell>
        </row>
        <row r="128">
          <cell r="C128" t="str">
            <v>罗厚力</v>
          </cell>
          <cell r="D128">
            <v>4271006543</v>
          </cell>
          <cell r="E128">
            <v>38</v>
          </cell>
        </row>
        <row r="129">
          <cell r="C129" t="str">
            <v>丁早东</v>
          </cell>
          <cell r="D129">
            <v>4271011216</v>
          </cell>
          <cell r="E129">
            <v>54</v>
          </cell>
        </row>
        <row r="130">
          <cell r="C130" t="str">
            <v>王震</v>
          </cell>
          <cell r="D130">
            <v>4270001320</v>
          </cell>
          <cell r="E130">
            <v>49</v>
          </cell>
        </row>
        <row r="131">
          <cell r="C131" t="str">
            <v>李运祥</v>
          </cell>
          <cell r="D131">
            <v>4271006518</v>
          </cell>
          <cell r="E131">
            <v>64</v>
          </cell>
        </row>
        <row r="132">
          <cell r="C132" t="str">
            <v>祝宏</v>
          </cell>
          <cell r="D132">
            <v>4271006680</v>
          </cell>
          <cell r="E132">
            <v>46</v>
          </cell>
        </row>
        <row r="133">
          <cell r="C133" t="str">
            <v>张少文</v>
          </cell>
          <cell r="D133">
            <v>4271006172</v>
          </cell>
          <cell r="E133">
            <v>51</v>
          </cell>
        </row>
        <row r="134">
          <cell r="C134" t="str">
            <v>盛有财</v>
          </cell>
          <cell r="D134">
            <v>4271012744</v>
          </cell>
          <cell r="E134">
            <v>32</v>
          </cell>
        </row>
        <row r="135">
          <cell r="C135" t="str">
            <v>张德正</v>
          </cell>
          <cell r="D135">
            <v>4271006631</v>
          </cell>
          <cell r="E135">
            <v>62</v>
          </cell>
        </row>
        <row r="136">
          <cell r="C136" t="str">
            <v>李先超</v>
          </cell>
          <cell r="D136">
            <v>4271013351</v>
          </cell>
          <cell r="E136">
            <v>41</v>
          </cell>
        </row>
        <row r="137">
          <cell r="C137" t="str">
            <v>卢贵明</v>
          </cell>
          <cell r="D137">
            <v>4271007519</v>
          </cell>
          <cell r="E137">
            <v>59</v>
          </cell>
        </row>
        <row r="138">
          <cell r="C138" t="str">
            <v>张冬喜</v>
          </cell>
          <cell r="D138">
            <v>4271012367</v>
          </cell>
          <cell r="E138">
            <v>60</v>
          </cell>
        </row>
        <row r="139">
          <cell r="C139" t="str">
            <v>王子龙</v>
          </cell>
          <cell r="D139">
            <v>5331015076</v>
          </cell>
          <cell r="E139">
            <v>35</v>
          </cell>
        </row>
        <row r="140">
          <cell r="C140" t="str">
            <v>廖少金</v>
          </cell>
          <cell r="D140">
            <v>4271007953</v>
          </cell>
          <cell r="E140">
            <v>41</v>
          </cell>
        </row>
        <row r="141">
          <cell r="C141" t="str">
            <v>杨超</v>
          </cell>
          <cell r="D141">
            <v>4271007785</v>
          </cell>
          <cell r="E141">
            <v>41</v>
          </cell>
        </row>
        <row r="142">
          <cell r="C142" t="str">
            <v>余海涛</v>
          </cell>
          <cell r="D142">
            <v>4271009675</v>
          </cell>
          <cell r="E142">
            <v>53</v>
          </cell>
        </row>
        <row r="143">
          <cell r="C143" t="str">
            <v>吴勇</v>
          </cell>
          <cell r="D143">
            <v>4271007863</v>
          </cell>
          <cell r="E143">
            <v>37</v>
          </cell>
        </row>
        <row r="144">
          <cell r="C144" t="str">
            <v>覃万飞</v>
          </cell>
          <cell r="D144">
            <v>4271008969</v>
          </cell>
          <cell r="E144">
            <v>51</v>
          </cell>
        </row>
        <row r="145">
          <cell r="C145" t="str">
            <v>刘迪森</v>
          </cell>
          <cell r="D145">
            <v>4271011578</v>
          </cell>
          <cell r="E145">
            <v>35</v>
          </cell>
        </row>
        <row r="146">
          <cell r="C146" t="str">
            <v>刘锦玩</v>
          </cell>
          <cell r="D146">
            <v>4271009542</v>
          </cell>
          <cell r="E146">
            <v>42</v>
          </cell>
        </row>
        <row r="147">
          <cell r="C147" t="str">
            <v>辜文健</v>
          </cell>
          <cell r="D147">
            <v>4271008866</v>
          </cell>
          <cell r="E147">
            <v>48</v>
          </cell>
        </row>
        <row r="148">
          <cell r="C148" t="str">
            <v>刘亚</v>
          </cell>
          <cell r="D148">
            <v>4271009670</v>
          </cell>
          <cell r="E148">
            <v>34</v>
          </cell>
        </row>
        <row r="149">
          <cell r="C149" t="str">
            <v>陈楚学</v>
          </cell>
          <cell r="D149">
            <v>4271008868</v>
          </cell>
          <cell r="E149">
            <v>48</v>
          </cell>
        </row>
        <row r="150">
          <cell r="C150" t="str">
            <v>孙阳阳</v>
          </cell>
          <cell r="D150">
            <v>4271012764</v>
          </cell>
          <cell r="E150">
            <v>35</v>
          </cell>
        </row>
        <row r="151">
          <cell r="C151" t="str">
            <v>陈兆辉</v>
          </cell>
          <cell r="D151">
            <v>4271012921</v>
          </cell>
          <cell r="E151">
            <v>52</v>
          </cell>
        </row>
        <row r="152">
          <cell r="C152" t="str">
            <v>谢克展</v>
          </cell>
          <cell r="D152">
            <v>4271012946</v>
          </cell>
          <cell r="E152">
            <v>52</v>
          </cell>
        </row>
        <row r="153">
          <cell r="C153" t="str">
            <v>陈宝平</v>
          </cell>
          <cell r="D153">
            <v>4271014064</v>
          </cell>
          <cell r="E153">
            <v>43</v>
          </cell>
        </row>
        <row r="154">
          <cell r="C154" t="str">
            <v>李名钱</v>
          </cell>
          <cell r="D154">
            <v>4271014113</v>
          </cell>
          <cell r="E154">
            <v>60</v>
          </cell>
        </row>
        <row r="155">
          <cell r="C155" t="str">
            <v>钟航</v>
          </cell>
          <cell r="D155">
            <v>4271011527</v>
          </cell>
          <cell r="E155">
            <v>33</v>
          </cell>
        </row>
        <row r="156">
          <cell r="C156" t="str">
            <v>曾令国</v>
          </cell>
          <cell r="D156">
            <v>4271009037</v>
          </cell>
          <cell r="E156">
            <v>55</v>
          </cell>
        </row>
        <row r="157">
          <cell r="C157" t="str">
            <v>卫露</v>
          </cell>
          <cell r="D157">
            <v>4271010371</v>
          </cell>
          <cell r="E157">
            <v>37</v>
          </cell>
        </row>
        <row r="158">
          <cell r="C158" t="str">
            <v>李勇</v>
          </cell>
          <cell r="D158">
            <v>4271014105</v>
          </cell>
          <cell r="E158">
            <v>54</v>
          </cell>
        </row>
        <row r="159">
          <cell r="C159" t="str">
            <v>张鹏程</v>
          </cell>
          <cell r="D159">
            <v>4271014226</v>
          </cell>
          <cell r="E159">
            <v>39</v>
          </cell>
        </row>
        <row r="160">
          <cell r="C160" t="str">
            <v>石远望</v>
          </cell>
          <cell r="D160">
            <v>4271014169</v>
          </cell>
          <cell r="E160">
            <v>41</v>
          </cell>
        </row>
        <row r="161">
          <cell r="C161" t="str">
            <v>胡聪</v>
          </cell>
          <cell r="D161">
            <v>4271014220</v>
          </cell>
          <cell r="E161">
            <v>30</v>
          </cell>
        </row>
        <row r="162">
          <cell r="C162" t="str">
            <v>叶中华</v>
          </cell>
          <cell r="D162">
            <v>4271014179</v>
          </cell>
          <cell r="E162">
            <v>52</v>
          </cell>
        </row>
        <row r="163">
          <cell r="C163" t="str">
            <v>严伟</v>
          </cell>
          <cell r="D163">
            <v>4271014222</v>
          </cell>
          <cell r="E163">
            <v>47</v>
          </cell>
        </row>
        <row r="182">
          <cell r="C182" t="str">
            <v>刘明高</v>
          </cell>
          <cell r="D182">
            <v>4271004588</v>
          </cell>
          <cell r="E182">
            <v>56</v>
          </cell>
        </row>
        <row r="183">
          <cell r="C183" t="str">
            <v>徐强</v>
          </cell>
          <cell r="D183">
            <v>4271009731</v>
          </cell>
          <cell r="E183">
            <v>46</v>
          </cell>
        </row>
        <row r="184">
          <cell r="C184" t="str">
            <v>范长征</v>
          </cell>
          <cell r="D184">
            <v>4271012606</v>
          </cell>
          <cell r="E184">
            <v>34</v>
          </cell>
        </row>
        <row r="185">
          <cell r="C185" t="str">
            <v>李谋东</v>
          </cell>
          <cell r="D185">
            <v>4271013533</v>
          </cell>
          <cell r="E185">
            <v>43</v>
          </cell>
        </row>
        <row r="186">
          <cell r="C186" t="str">
            <v>朱玉廷</v>
          </cell>
          <cell r="D186">
            <v>4271007742</v>
          </cell>
          <cell r="E186">
            <v>45</v>
          </cell>
        </row>
        <row r="187">
          <cell r="C187" t="str">
            <v>许方文</v>
          </cell>
          <cell r="D187">
            <v>4271012329</v>
          </cell>
          <cell r="E187">
            <v>32</v>
          </cell>
        </row>
        <row r="188">
          <cell r="C188" t="str">
            <v>刘罗亚</v>
          </cell>
          <cell r="D188">
            <v>4271010487</v>
          </cell>
          <cell r="E188">
            <v>33</v>
          </cell>
        </row>
        <row r="189">
          <cell r="C189" t="str">
            <v>许浩浩</v>
          </cell>
          <cell r="D189">
            <v>4271013511</v>
          </cell>
          <cell r="E189">
            <v>26</v>
          </cell>
        </row>
        <row r="190">
          <cell r="C190" t="str">
            <v>张传中</v>
          </cell>
          <cell r="D190">
            <v>4271005155</v>
          </cell>
          <cell r="E190">
            <v>70</v>
          </cell>
        </row>
        <row r="191">
          <cell r="C191" t="str">
            <v>王少滨</v>
          </cell>
          <cell r="D191">
            <v>4271013323</v>
          </cell>
          <cell r="E191">
            <v>56</v>
          </cell>
        </row>
        <row r="192">
          <cell r="C192" t="str">
            <v>李杰</v>
          </cell>
          <cell r="D192">
            <v>4271013571</v>
          </cell>
          <cell r="E192">
            <v>35</v>
          </cell>
        </row>
        <row r="193">
          <cell r="C193" t="str">
            <v>王双</v>
          </cell>
          <cell r="D193">
            <v>4271013434</v>
          </cell>
          <cell r="E193">
            <v>38</v>
          </cell>
        </row>
        <row r="194">
          <cell r="C194" t="str">
            <v>张家骥</v>
          </cell>
          <cell r="D194">
            <v>4271013651</v>
          </cell>
          <cell r="E194">
            <v>38</v>
          </cell>
        </row>
        <row r="195">
          <cell r="C195" t="str">
            <v>丁志成</v>
          </cell>
          <cell r="D195">
            <v>4271004743</v>
          </cell>
          <cell r="E195">
            <v>58</v>
          </cell>
        </row>
        <row r="196">
          <cell r="C196" t="str">
            <v>宗大恒</v>
          </cell>
          <cell r="D196">
            <v>4218024867</v>
          </cell>
          <cell r="E196">
            <v>34</v>
          </cell>
        </row>
        <row r="197">
          <cell r="C197" t="str">
            <v>李进</v>
          </cell>
          <cell r="D197">
            <v>4271013820</v>
          </cell>
          <cell r="E197">
            <v>27</v>
          </cell>
        </row>
        <row r="198">
          <cell r="C198" t="str">
            <v>李博</v>
          </cell>
          <cell r="D198">
            <v>4271013680</v>
          </cell>
          <cell r="E198">
            <v>33</v>
          </cell>
        </row>
        <row r="199">
          <cell r="C199" t="str">
            <v>罗登林</v>
          </cell>
          <cell r="D199">
            <v>4271009588</v>
          </cell>
          <cell r="E199">
            <v>49</v>
          </cell>
        </row>
        <row r="200">
          <cell r="C200" t="str">
            <v>吴风文</v>
          </cell>
          <cell r="D200">
            <v>4271012289</v>
          </cell>
          <cell r="E200">
            <v>50</v>
          </cell>
        </row>
        <row r="201">
          <cell r="C201" t="str">
            <v>胡建军</v>
          </cell>
          <cell r="D201">
            <v>4271004854</v>
          </cell>
          <cell r="E201">
            <v>56</v>
          </cell>
        </row>
        <row r="202">
          <cell r="C202" t="str">
            <v>王磊</v>
          </cell>
          <cell r="D202">
            <v>4271013464</v>
          </cell>
          <cell r="E202">
            <v>49</v>
          </cell>
        </row>
        <row r="203">
          <cell r="C203" t="str">
            <v>陈友兵</v>
          </cell>
          <cell r="D203">
            <v>4271007008</v>
          </cell>
          <cell r="E203">
            <v>49</v>
          </cell>
        </row>
        <row r="204">
          <cell r="C204" t="str">
            <v>赵远生</v>
          </cell>
          <cell r="D204">
            <v>4271011109</v>
          </cell>
          <cell r="E204">
            <v>42</v>
          </cell>
        </row>
        <row r="205">
          <cell r="C205" t="str">
            <v>蔡钟意</v>
          </cell>
          <cell r="D205">
            <v>4271012478</v>
          </cell>
          <cell r="E205">
            <v>33</v>
          </cell>
        </row>
        <row r="206">
          <cell r="C206" t="str">
            <v>李响</v>
          </cell>
          <cell r="D206">
            <v>4271009021</v>
          </cell>
          <cell r="E206">
            <v>61</v>
          </cell>
        </row>
        <row r="207">
          <cell r="C207" t="str">
            <v>魏魁</v>
          </cell>
          <cell r="D207">
            <v>4260006250</v>
          </cell>
          <cell r="E207">
            <v>47</v>
          </cell>
        </row>
        <row r="208">
          <cell r="C208" t="str">
            <v>陈兴叶</v>
          </cell>
          <cell r="D208">
            <v>4271013468</v>
          </cell>
          <cell r="E208">
            <v>32</v>
          </cell>
        </row>
        <row r="209">
          <cell r="C209" t="str">
            <v>肖昌文</v>
          </cell>
          <cell r="D209">
            <v>4271011416</v>
          </cell>
          <cell r="E209">
            <v>58</v>
          </cell>
        </row>
        <row r="210">
          <cell r="C210" t="str">
            <v>蔡志林</v>
          </cell>
          <cell r="D210">
            <v>4271010282</v>
          </cell>
          <cell r="E210">
            <v>32</v>
          </cell>
        </row>
        <row r="211">
          <cell r="C211" t="str">
            <v>张运南</v>
          </cell>
          <cell r="D211">
            <v>4271013482</v>
          </cell>
          <cell r="E211">
            <v>30</v>
          </cell>
        </row>
        <row r="212">
          <cell r="C212" t="str">
            <v>杨青</v>
          </cell>
          <cell r="D212">
            <v>4271013225</v>
          </cell>
          <cell r="E212">
            <v>32</v>
          </cell>
        </row>
        <row r="213">
          <cell r="C213" t="str">
            <v>刘新洲</v>
          </cell>
          <cell r="D213">
            <v>4271004771</v>
          </cell>
          <cell r="E213">
            <v>62</v>
          </cell>
        </row>
        <row r="214">
          <cell r="C214" t="str">
            <v>周明昌</v>
          </cell>
          <cell r="D214">
            <v>4271011448</v>
          </cell>
          <cell r="E214">
            <v>56</v>
          </cell>
        </row>
        <row r="215">
          <cell r="C215" t="str">
            <v>徐金科</v>
          </cell>
          <cell r="D215">
            <v>4271010651</v>
          </cell>
          <cell r="E215">
            <v>31</v>
          </cell>
        </row>
        <row r="216">
          <cell r="C216" t="str">
            <v>吕志威</v>
          </cell>
          <cell r="D216">
            <v>4271013369</v>
          </cell>
          <cell r="E216">
            <v>36</v>
          </cell>
        </row>
        <row r="217">
          <cell r="C217" t="str">
            <v>陈奇</v>
          </cell>
          <cell r="D217">
            <v>4271012754</v>
          </cell>
          <cell r="E217">
            <v>38</v>
          </cell>
        </row>
        <row r="218">
          <cell r="C218" t="str">
            <v>陈勇</v>
          </cell>
          <cell r="D218">
            <v>4271010069</v>
          </cell>
          <cell r="E218">
            <v>54</v>
          </cell>
        </row>
        <row r="219">
          <cell r="C219" t="str">
            <v>夏惠文</v>
          </cell>
          <cell r="D219">
            <v>4271006514</v>
          </cell>
          <cell r="E219">
            <v>56</v>
          </cell>
        </row>
        <row r="220">
          <cell r="C220" t="str">
            <v>蔡平良</v>
          </cell>
          <cell r="D220">
            <v>4271013263</v>
          </cell>
          <cell r="E220">
            <v>32</v>
          </cell>
        </row>
        <row r="221">
          <cell r="C221" t="str">
            <v>杨晗</v>
          </cell>
          <cell r="D221">
            <v>4271013409</v>
          </cell>
          <cell r="E221">
            <v>26</v>
          </cell>
        </row>
        <row r="222">
          <cell r="C222" t="str">
            <v>王世宇</v>
          </cell>
          <cell r="D222">
            <v>4271012879</v>
          </cell>
          <cell r="E222">
            <v>27</v>
          </cell>
        </row>
        <row r="223">
          <cell r="C223" t="str">
            <v>吴成鹏</v>
          </cell>
          <cell r="D223">
            <v>4271013250</v>
          </cell>
          <cell r="E223">
            <v>30</v>
          </cell>
        </row>
        <row r="224">
          <cell r="C224" t="str">
            <v>夏烈</v>
          </cell>
          <cell r="D224">
            <v>4271011105</v>
          </cell>
          <cell r="E224">
            <v>39</v>
          </cell>
        </row>
        <row r="225">
          <cell r="C225" t="str">
            <v>李向晨</v>
          </cell>
          <cell r="D225">
            <v>4270000402</v>
          </cell>
          <cell r="E225">
            <v>63</v>
          </cell>
        </row>
        <row r="226">
          <cell r="C226" t="str">
            <v>孙江涛</v>
          </cell>
          <cell r="D226">
            <v>4271012305</v>
          </cell>
          <cell r="E226">
            <v>35</v>
          </cell>
        </row>
        <row r="227">
          <cell r="C227" t="str">
            <v>周一飞</v>
          </cell>
          <cell r="D227">
            <v>4271013280</v>
          </cell>
          <cell r="E227">
            <v>32</v>
          </cell>
        </row>
        <row r="228">
          <cell r="C228" t="str">
            <v>许振涛</v>
          </cell>
          <cell r="D228">
            <v>4252003433</v>
          </cell>
          <cell r="E228">
            <v>46.8603716432691</v>
          </cell>
        </row>
        <row r="229">
          <cell r="C229" t="str">
            <v>肖余谦</v>
          </cell>
          <cell r="D229">
            <v>4201030742</v>
          </cell>
          <cell r="E229">
            <v>30.3675704318643</v>
          </cell>
        </row>
        <row r="230">
          <cell r="C230" t="str">
            <v>张桢伟</v>
          </cell>
          <cell r="D230">
            <v>4271011860</v>
          </cell>
          <cell r="E230">
            <v>28.5893514585103</v>
          </cell>
        </row>
        <row r="231">
          <cell r="C231" t="str">
            <v>郭衍汉</v>
          </cell>
          <cell r="D231">
            <v>4271011274</v>
          </cell>
          <cell r="E231">
            <v>32.7946739671478</v>
          </cell>
        </row>
        <row r="232">
          <cell r="C232" t="str">
            <v>石万</v>
          </cell>
          <cell r="D232">
            <v>4253007230</v>
          </cell>
          <cell r="E232">
            <v>34.0253441802253</v>
          </cell>
        </row>
        <row r="233">
          <cell r="C233" t="str">
            <v>沈世军</v>
          </cell>
          <cell r="D233">
            <v>4271004174</v>
          </cell>
          <cell r="E233">
            <v>40.3128338675214</v>
          </cell>
        </row>
        <row r="234">
          <cell r="C234" t="str">
            <v>白云鸿</v>
          </cell>
          <cell r="D234">
            <v>4271012165</v>
          </cell>
          <cell r="E234">
            <v>25.394966831631</v>
          </cell>
        </row>
        <row r="235">
          <cell r="C235" t="str">
            <v>李庆伟</v>
          </cell>
          <cell r="D235">
            <v>4271011799</v>
          </cell>
          <cell r="E235">
            <v>41.2279512417704</v>
          </cell>
        </row>
        <row r="236">
          <cell r="C236" t="str">
            <v>李纪国</v>
          </cell>
          <cell r="D236">
            <v>4271010884</v>
          </cell>
          <cell r="E236">
            <v>56.7864553314121</v>
          </cell>
        </row>
        <row r="237">
          <cell r="C237" t="str">
            <v>倪聪</v>
          </cell>
          <cell r="D237">
            <v>4271011700</v>
          </cell>
          <cell r="E237">
            <v>30.5674291265566</v>
          </cell>
        </row>
        <row r="238">
          <cell r="C238" t="str">
            <v>王院生</v>
          </cell>
          <cell r="D238">
            <v>4271007202</v>
          </cell>
          <cell r="E238">
            <v>58.5564733178654</v>
          </cell>
        </row>
        <row r="239">
          <cell r="C239" t="str">
            <v>刘迪华</v>
          </cell>
          <cell r="D239">
            <v>4271010742</v>
          </cell>
          <cell r="E239">
            <v>34.2744837296621</v>
          </cell>
        </row>
        <row r="240">
          <cell r="C240" t="str">
            <v>郭飞飞</v>
          </cell>
          <cell r="D240">
            <v>4271008345</v>
          </cell>
          <cell r="E240">
            <v>39.7618069815195</v>
          </cell>
        </row>
        <row r="241">
          <cell r="C241" t="str">
            <v>杨少林</v>
          </cell>
          <cell r="D241">
            <v>4271007001</v>
          </cell>
          <cell r="E241">
            <v>60.8932274134913</v>
          </cell>
        </row>
        <row r="242">
          <cell r="C242" t="str">
            <v>陈立波</v>
          </cell>
          <cell r="D242">
            <v>4271011861</v>
          </cell>
          <cell r="E242">
            <v>51.1676933607118</v>
          </cell>
        </row>
        <row r="243">
          <cell r="C243" t="str">
            <v>卡山•阿布都艾尼</v>
          </cell>
          <cell r="D243">
            <v>4271011963</v>
          </cell>
          <cell r="E243">
            <v>28.0308694420844</v>
          </cell>
        </row>
        <row r="244">
          <cell r="C244" t="str">
            <v>赵茜</v>
          </cell>
          <cell r="D244">
            <v>4271011897</v>
          </cell>
          <cell r="E244">
            <v>25.1239338738549</v>
          </cell>
        </row>
        <row r="245">
          <cell r="C245" t="str">
            <v>靖求付</v>
          </cell>
          <cell r="D245">
            <v>4271007099</v>
          </cell>
          <cell r="E245">
            <v>56.2881844380403</v>
          </cell>
        </row>
        <row r="246">
          <cell r="C246" t="str">
            <v>徐便</v>
          </cell>
          <cell r="D246">
            <v>4253007377</v>
          </cell>
          <cell r="E246">
            <v>35.3976728268309</v>
          </cell>
        </row>
        <row r="247">
          <cell r="C247" t="str">
            <v>董子斌</v>
          </cell>
          <cell r="D247">
            <v>4271012299</v>
          </cell>
          <cell r="E247">
            <v>33.5044689588534</v>
          </cell>
        </row>
        <row r="248">
          <cell r="C248" t="str">
            <v>王东</v>
          </cell>
          <cell r="D248">
            <v>4271012446</v>
          </cell>
          <cell r="E248">
            <v>44.47161890856</v>
          </cell>
        </row>
        <row r="249">
          <cell r="C249" t="str">
            <v>王占有</v>
          </cell>
          <cell r="D249">
            <v>4271011110</v>
          </cell>
          <cell r="E249">
            <v>42.7809754234051</v>
          </cell>
        </row>
        <row r="250">
          <cell r="C250" t="str">
            <v>吴蔚</v>
          </cell>
          <cell r="D250">
            <v>4271011681</v>
          </cell>
          <cell r="E250">
            <v>41</v>
          </cell>
        </row>
        <row r="251">
          <cell r="C251" t="str">
            <v>金雷</v>
          </cell>
          <cell r="D251">
            <v>4271012377</v>
          </cell>
          <cell r="E251">
            <v>35</v>
          </cell>
        </row>
        <row r="252">
          <cell r="C252" t="str">
            <v>王朋</v>
          </cell>
          <cell r="D252">
            <v>4271012435</v>
          </cell>
          <cell r="E252">
            <v>55</v>
          </cell>
        </row>
        <row r="253">
          <cell r="C253" t="str">
            <v>郭武军</v>
          </cell>
          <cell r="D253">
            <v>4271010421</v>
          </cell>
          <cell r="E253">
            <v>48</v>
          </cell>
        </row>
        <row r="254">
          <cell r="C254" t="str">
            <v>程斌</v>
          </cell>
          <cell r="D254">
            <v>4271011948</v>
          </cell>
          <cell r="E254">
            <v>48</v>
          </cell>
        </row>
        <row r="255">
          <cell r="C255" t="str">
            <v>孙波</v>
          </cell>
          <cell r="D255">
            <v>4271012403</v>
          </cell>
          <cell r="E255">
            <v>48</v>
          </cell>
        </row>
        <row r="256">
          <cell r="C256" t="str">
            <v>陈浩</v>
          </cell>
          <cell r="D256">
            <v>4271011931</v>
          </cell>
          <cell r="E256">
            <v>30</v>
          </cell>
        </row>
        <row r="257">
          <cell r="C257" t="str">
            <v>郭学成</v>
          </cell>
          <cell r="D257">
            <v>4271012357</v>
          </cell>
          <cell r="E257">
            <v>27</v>
          </cell>
        </row>
        <row r="258">
          <cell r="C258" t="str">
            <v>祝志超</v>
          </cell>
          <cell r="D258">
            <v>4271012397</v>
          </cell>
          <cell r="E258">
            <v>54</v>
          </cell>
        </row>
        <row r="259">
          <cell r="C259" t="str">
            <v>艾勇良</v>
          </cell>
          <cell r="D259">
            <v>4271011575</v>
          </cell>
          <cell r="E259">
            <v>47</v>
          </cell>
        </row>
        <row r="260">
          <cell r="C260" t="str">
            <v>兰洋</v>
          </cell>
          <cell r="D260">
            <v>4271012347</v>
          </cell>
          <cell r="E260">
            <v>44</v>
          </cell>
        </row>
        <row r="261">
          <cell r="C261" t="str">
            <v>孙同平</v>
          </cell>
          <cell r="D261">
            <v>4218025024</v>
          </cell>
          <cell r="E261">
            <v>47</v>
          </cell>
        </row>
        <row r="262">
          <cell r="C262" t="str">
            <v>周游</v>
          </cell>
          <cell r="D262">
            <v>4271011205</v>
          </cell>
          <cell r="E262">
            <v>36</v>
          </cell>
        </row>
        <row r="264">
          <cell r="C264" t="str">
            <v>梅金良</v>
          </cell>
          <cell r="D264">
            <v>4271011973</v>
          </cell>
          <cell r="E264">
            <v>55</v>
          </cell>
        </row>
        <row r="265">
          <cell r="C265" t="str">
            <v>熊辉</v>
          </cell>
          <cell r="D265">
            <v>4271012104</v>
          </cell>
          <cell r="E265">
            <v>39</v>
          </cell>
        </row>
        <row r="266">
          <cell r="C266" t="str">
            <v>何树群</v>
          </cell>
          <cell r="D266">
            <v>4271012251</v>
          </cell>
          <cell r="E266">
            <v>42</v>
          </cell>
        </row>
        <row r="267">
          <cell r="C267" t="str">
            <v>陈伟</v>
          </cell>
          <cell r="D267">
            <v>4271011833</v>
          </cell>
          <cell r="E267">
            <v>27</v>
          </cell>
        </row>
        <row r="268">
          <cell r="C268" t="str">
            <v>孙全平</v>
          </cell>
          <cell r="D268">
            <v>4271004228</v>
          </cell>
          <cell r="E268">
            <v>49</v>
          </cell>
        </row>
        <row r="269">
          <cell r="C269" t="str">
            <v>王琳</v>
          </cell>
          <cell r="D269">
            <v>4271012203</v>
          </cell>
          <cell r="E269">
            <v>49</v>
          </cell>
        </row>
        <row r="270">
          <cell r="C270" t="str">
            <v>孙建国</v>
          </cell>
          <cell r="D270">
            <v>4271007718</v>
          </cell>
          <cell r="E270">
            <v>54</v>
          </cell>
        </row>
        <row r="271">
          <cell r="C271" t="str">
            <v>姚国连</v>
          </cell>
          <cell r="D271">
            <v>4270000042</v>
          </cell>
          <cell r="E271">
            <v>54</v>
          </cell>
        </row>
        <row r="272">
          <cell r="C272" t="str">
            <v>李世君</v>
          </cell>
          <cell r="D272">
            <v>4271012730</v>
          </cell>
          <cell r="E272">
            <v>38</v>
          </cell>
        </row>
        <row r="273">
          <cell r="C273" t="str">
            <v>段砚君</v>
          </cell>
          <cell r="D273">
            <v>4271012080</v>
          </cell>
          <cell r="E273">
            <v>50</v>
          </cell>
        </row>
        <row r="274">
          <cell r="C274" t="str">
            <v>宋多林</v>
          </cell>
          <cell r="D274">
            <v>4271012316</v>
          </cell>
          <cell r="E274">
            <v>28</v>
          </cell>
        </row>
        <row r="275">
          <cell r="C275" t="str">
            <v>邵成龙</v>
          </cell>
          <cell r="D275">
            <v>4271012351</v>
          </cell>
          <cell r="E275">
            <v>30</v>
          </cell>
        </row>
        <row r="276">
          <cell r="C276" t="str">
            <v>李高峰</v>
          </cell>
          <cell r="D276">
            <v>4271006707</v>
          </cell>
          <cell r="E276">
            <v>48</v>
          </cell>
        </row>
        <row r="277">
          <cell r="C277" t="str">
            <v>李劲鹄</v>
          </cell>
          <cell r="D277">
            <v>4271011152</v>
          </cell>
          <cell r="E277">
            <v>35</v>
          </cell>
        </row>
        <row r="278">
          <cell r="C278" t="str">
            <v>姚苗军</v>
          </cell>
          <cell r="D278">
            <v>4271010080</v>
          </cell>
          <cell r="E278">
            <v>42</v>
          </cell>
        </row>
        <row r="279">
          <cell r="C279" t="str">
            <v>袁业文</v>
          </cell>
          <cell r="D279">
            <v>4271009504</v>
          </cell>
          <cell r="E279">
            <v>55</v>
          </cell>
        </row>
        <row r="280">
          <cell r="C280" t="str">
            <v>张博</v>
          </cell>
          <cell r="D280">
            <v>4271010788</v>
          </cell>
          <cell r="E280">
            <v>35</v>
          </cell>
        </row>
        <row r="281">
          <cell r="C281" t="str">
            <v>李曦</v>
          </cell>
          <cell r="D281">
            <v>4271012076</v>
          </cell>
          <cell r="E281">
            <v>40</v>
          </cell>
        </row>
        <row r="282">
          <cell r="C282" t="str">
            <v>何长根</v>
          </cell>
          <cell r="D282">
            <v>4252004237</v>
          </cell>
          <cell r="E282">
            <v>44</v>
          </cell>
        </row>
        <row r="283">
          <cell r="C283" t="str">
            <v>詹潮立</v>
          </cell>
          <cell r="D283">
            <v>4271011582</v>
          </cell>
          <cell r="E283">
            <v>23</v>
          </cell>
        </row>
        <row r="284">
          <cell r="C284" t="str">
            <v>廖俊华</v>
          </cell>
          <cell r="D284">
            <v>5337010999</v>
          </cell>
          <cell r="E284">
            <v>38</v>
          </cell>
        </row>
        <row r="285">
          <cell r="C285" t="str">
            <v>张真</v>
          </cell>
          <cell r="D285">
            <v>4271012979</v>
          </cell>
          <cell r="E285">
            <v>61</v>
          </cell>
        </row>
        <row r="286">
          <cell r="C286" t="str">
            <v>何文龙</v>
          </cell>
          <cell r="D286">
            <v>4271010477</v>
          </cell>
          <cell r="E286">
            <v>38</v>
          </cell>
        </row>
        <row r="287">
          <cell r="C287" t="str">
            <v>毛志华</v>
          </cell>
          <cell r="D287">
            <v>4271012745</v>
          </cell>
          <cell r="E287">
            <v>34</v>
          </cell>
        </row>
        <row r="288">
          <cell r="C288" t="str">
            <v>胡若愚</v>
          </cell>
          <cell r="D288">
            <v>4271011655</v>
          </cell>
          <cell r="E288">
            <v>39</v>
          </cell>
        </row>
        <row r="289">
          <cell r="C289" t="str">
            <v>张坤</v>
          </cell>
          <cell r="D289">
            <v>4271011815</v>
          </cell>
          <cell r="E289">
            <v>35</v>
          </cell>
        </row>
        <row r="290">
          <cell r="C290" t="str">
            <v>胡伟</v>
          </cell>
          <cell r="D290">
            <v>5331014756</v>
          </cell>
          <cell r="E290">
            <v>41</v>
          </cell>
        </row>
        <row r="291">
          <cell r="C291" t="str">
            <v>范昆</v>
          </cell>
          <cell r="D291">
            <v>4271011402</v>
          </cell>
          <cell r="E291">
            <v>31</v>
          </cell>
        </row>
        <row r="292">
          <cell r="C292" t="str">
            <v>黄丽云</v>
          </cell>
          <cell r="D292">
            <v>4271006681</v>
          </cell>
          <cell r="E292">
            <v>36</v>
          </cell>
        </row>
        <row r="293">
          <cell r="C293" t="str">
            <v>吴小义</v>
          </cell>
          <cell r="D293">
            <v>4271010501</v>
          </cell>
          <cell r="E293">
            <v>31</v>
          </cell>
        </row>
        <row r="294">
          <cell r="C294" t="str">
            <v>罗赵宏</v>
          </cell>
          <cell r="D294">
            <v>4271013110</v>
          </cell>
          <cell r="E294">
            <v>31</v>
          </cell>
        </row>
        <row r="295">
          <cell r="C295" t="str">
            <v>王友亮</v>
          </cell>
          <cell r="D295">
            <v>4271011646</v>
          </cell>
          <cell r="E295">
            <v>41</v>
          </cell>
        </row>
        <row r="296">
          <cell r="C296" t="str">
            <v>李仕鹏</v>
          </cell>
          <cell r="D296">
            <v>4271013071</v>
          </cell>
          <cell r="E296">
            <v>27</v>
          </cell>
        </row>
        <row r="297">
          <cell r="C297" t="str">
            <v>黄亿</v>
          </cell>
          <cell r="D297">
            <v>4270001312</v>
          </cell>
          <cell r="E297">
            <v>35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打印"/>
      <sheetName val=" 目录"/>
      <sheetName val="摸排"/>
      <sheetName val=" 目录 (卫露)"/>
      <sheetName val="财产刑消费情况"/>
      <sheetName val="行政处罚及扣20分情况"/>
      <sheetName val="登记"/>
      <sheetName val="减刑幅度及相关问题"/>
      <sheetName val="减刑适用条件"/>
    </sheetNames>
    <sheetDataSet>
      <sheetData sheetId="0" refreshError="1"/>
      <sheetData sheetId="1" refreshError="1"/>
      <sheetData sheetId="2" refreshError="1">
        <row r="1">
          <cell r="B1" t="str">
            <v>罪犯姓名</v>
          </cell>
          <cell r="C1" t="str">
            <v>罪犯编号</v>
          </cell>
          <cell r="D1" t="str">
            <v>罪名</v>
          </cell>
          <cell r="E1" t="str">
            <v>原判刑期</v>
          </cell>
        </row>
        <row r="2">
          <cell r="B2" t="str">
            <v>陈凌</v>
          </cell>
          <cell r="C2">
            <v>4271011520</v>
          </cell>
          <cell r="D2" t="str">
            <v>以危险方法危害公共安全</v>
          </cell>
          <cell r="E2" t="str">
            <v>十二年</v>
          </cell>
        </row>
        <row r="3">
          <cell r="B3" t="str">
            <v>丁早东</v>
          </cell>
          <cell r="C3">
            <v>4271011216</v>
          </cell>
          <cell r="D3" t="str">
            <v>非法持有毒品</v>
          </cell>
          <cell r="E3" t="str">
            <v>十五年</v>
          </cell>
        </row>
        <row r="4">
          <cell r="B4" t="str">
            <v>冯文庚</v>
          </cell>
          <cell r="C4">
            <v>4271013337</v>
          </cell>
          <cell r="D4" t="str">
            <v>故意伤害</v>
          </cell>
          <cell r="E4" t="str">
            <v>三年</v>
          </cell>
        </row>
        <row r="5">
          <cell r="B5" t="str">
            <v>胡国平</v>
          </cell>
          <cell r="C5">
            <v>4271009592</v>
          </cell>
          <cell r="D5" t="str">
            <v>运输毒品</v>
          </cell>
          <cell r="E5" t="str">
            <v>十五年</v>
          </cell>
        </row>
        <row r="6">
          <cell r="B6" t="str">
            <v>胡卓</v>
          </cell>
          <cell r="C6">
            <v>4271013167</v>
          </cell>
          <cell r="D6" t="str">
            <v>抢劫</v>
          </cell>
          <cell r="E6" t="str">
            <v>三年六个月</v>
          </cell>
        </row>
        <row r="7">
          <cell r="B7" t="str">
            <v>黄富强</v>
          </cell>
          <cell r="C7">
            <v>4271011731</v>
          </cell>
          <cell r="D7" t="str">
            <v>贷款诈骗</v>
          </cell>
          <cell r="E7" t="str">
            <v>十一年六个月</v>
          </cell>
        </row>
        <row r="8">
          <cell r="B8" t="str">
            <v>金鹏</v>
          </cell>
          <cell r="C8">
            <v>4271009748</v>
          </cell>
          <cell r="D8" t="str">
            <v>诈骗</v>
          </cell>
          <cell r="E8" t="str">
            <v>十三年三个月</v>
          </cell>
        </row>
        <row r="9">
          <cell r="B9" t="str">
            <v>景阳</v>
          </cell>
          <cell r="C9">
            <v>5331011915</v>
          </cell>
          <cell r="D9" t="str">
            <v>运输毒品</v>
          </cell>
          <cell r="E9" t="str">
            <v>无期徒刑</v>
          </cell>
        </row>
        <row r="10">
          <cell r="B10" t="str">
            <v>李思城</v>
          </cell>
          <cell r="C10">
            <v>4271012610</v>
          </cell>
          <cell r="D10" t="str">
            <v>组织卖淫</v>
          </cell>
          <cell r="E10" t="str">
            <v>七年</v>
          </cell>
        </row>
        <row r="11">
          <cell r="B11" t="str">
            <v>盛小领</v>
          </cell>
          <cell r="C11">
            <v>4271009958</v>
          </cell>
          <cell r="D11" t="str">
            <v>集资诈骗</v>
          </cell>
          <cell r="E11" t="str">
            <v>十一年</v>
          </cell>
        </row>
        <row r="12">
          <cell r="B12" t="str">
            <v>田刚</v>
          </cell>
          <cell r="C12">
            <v>4271007193</v>
          </cell>
          <cell r="D12" t="str">
            <v>运输毒品</v>
          </cell>
          <cell r="E12" t="str">
            <v>十五年</v>
          </cell>
        </row>
        <row r="13">
          <cell r="B13" t="str">
            <v>王聚灵</v>
          </cell>
          <cell r="C13">
            <v>4271010664</v>
          </cell>
          <cell r="D13" t="str">
            <v>非法吸收公众存款</v>
          </cell>
          <cell r="E13" t="str">
            <v>七年</v>
          </cell>
        </row>
        <row r="14">
          <cell r="B14" t="str">
            <v>卫露</v>
          </cell>
          <cell r="C14">
            <v>4271010371</v>
          </cell>
          <cell r="D14" t="str">
            <v>贩卖毒品</v>
          </cell>
          <cell r="E14" t="str">
            <v>无期徒刑</v>
          </cell>
        </row>
        <row r="15">
          <cell r="B15" t="str">
            <v>吴勇</v>
          </cell>
          <cell r="C15">
            <v>4271007863</v>
          </cell>
          <cell r="D15" t="str">
            <v>故意伤害</v>
          </cell>
          <cell r="E15" t="str">
            <v>死缓</v>
          </cell>
        </row>
        <row r="16">
          <cell r="B16" t="str">
            <v>熊朵</v>
          </cell>
          <cell r="C16">
            <v>4271007148</v>
          </cell>
          <cell r="D16" t="str">
            <v>强奸,抢劫,寻衅滋事</v>
          </cell>
          <cell r="E16" t="str">
            <v>十六年</v>
          </cell>
        </row>
        <row r="17">
          <cell r="B17" t="str">
            <v>杨汉</v>
          </cell>
          <cell r="C17">
            <v>4271003956</v>
          </cell>
          <cell r="D17" t="str">
            <v>抢劫</v>
          </cell>
          <cell r="E17" t="str">
            <v>无期徒刑</v>
          </cell>
        </row>
        <row r="18">
          <cell r="B18" t="str">
            <v>张冬喜</v>
          </cell>
          <cell r="C18">
            <v>4271012367</v>
          </cell>
          <cell r="D18" t="str">
            <v>运输毒品,非法持有毒品</v>
          </cell>
          <cell r="E18" t="str">
            <v>十七年</v>
          </cell>
        </row>
        <row r="19">
          <cell r="B19" t="str">
            <v>张少文</v>
          </cell>
          <cell r="C19">
            <v>4271006172</v>
          </cell>
          <cell r="D19" t="str">
            <v>故意伤害,贩卖毒品</v>
          </cell>
          <cell r="E19" t="str">
            <v>死缓</v>
          </cell>
        </row>
        <row r="20">
          <cell r="B20" t="str">
            <v>周朝成</v>
          </cell>
          <cell r="C20">
            <v>4271011547</v>
          </cell>
          <cell r="D20" t="str">
            <v>集资诈骗</v>
          </cell>
          <cell r="E20" t="str">
            <v>十二年</v>
          </cell>
        </row>
        <row r="21">
          <cell r="B21" t="str">
            <v>祝宏</v>
          </cell>
          <cell r="C21">
            <v>4271006680</v>
          </cell>
          <cell r="D21" t="str">
            <v>故意杀人</v>
          </cell>
          <cell r="E21" t="str">
            <v>死缓</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条件检索结果"/>
      <sheetName val="条件检索全监2020-5-21"/>
      <sheetName val="查询版-全监"/>
      <sheetName val="条件检索全监2020-7-1"/>
      <sheetName val="5监区7-15"/>
      <sheetName val="五监区查询"/>
      <sheetName val="分级处遇标准"/>
      <sheetName val="8+8+1"/>
      <sheetName val="条件检索全监2020-6-22"/>
      <sheetName val="条件检索全监2020-8-6"/>
      <sheetName val="三类人员"/>
      <sheetName val="五监区三类"/>
      <sheetName val="十九条"/>
      <sheetName val="条件检索2022-9-11"/>
      <sheetName val="前科劣迹详细"/>
      <sheetName val="条件检索2022-12-3"/>
      <sheetName val="条件检索2023-3-24"/>
      <sheetName val="条件检索2023-4-10"/>
      <sheetName val="条件检索2024-7-12"/>
      <sheetName val="条件检索2024-8-3"/>
    </sheetNames>
    <sheetDataSet>
      <sheetData sheetId="0" refreshError="1"/>
      <sheetData sheetId="1" refreshError="1"/>
      <sheetData sheetId="2" refreshError="1"/>
      <sheetData sheetId="3" refreshError="1"/>
      <sheetData sheetId="4" refreshError="1">
        <row r="2">
          <cell r="B2" t="str">
            <v>冯光加</v>
          </cell>
          <cell r="C2">
            <v>4271013805</v>
          </cell>
          <cell r="D2">
            <v>60</v>
          </cell>
        </row>
        <row r="3">
          <cell r="B3" t="str">
            <v>龚家乐</v>
          </cell>
          <cell r="C3">
            <v>4271013525</v>
          </cell>
          <cell r="D3">
            <v>34</v>
          </cell>
        </row>
        <row r="4">
          <cell r="B4" t="str">
            <v>郑安万</v>
          </cell>
          <cell r="C4">
            <v>4271013158</v>
          </cell>
          <cell r="D4">
            <v>58</v>
          </cell>
        </row>
        <row r="5">
          <cell r="B5" t="str">
            <v>夏春雷</v>
          </cell>
          <cell r="C5">
            <v>4271012935</v>
          </cell>
          <cell r="D5">
            <v>44</v>
          </cell>
        </row>
        <row r="6">
          <cell r="B6" t="str">
            <v>张铭</v>
          </cell>
          <cell r="C6">
            <v>4271007234</v>
          </cell>
          <cell r="D6">
            <v>47</v>
          </cell>
        </row>
        <row r="7">
          <cell r="B7" t="str">
            <v>程和发</v>
          </cell>
          <cell r="C7">
            <v>4271013647</v>
          </cell>
          <cell r="D7">
            <v>49</v>
          </cell>
        </row>
        <row r="8">
          <cell r="B8" t="str">
            <v>田小亿</v>
          </cell>
          <cell r="C8">
            <v>4271007460</v>
          </cell>
          <cell r="D8">
            <v>38</v>
          </cell>
        </row>
        <row r="9">
          <cell r="B9" t="str">
            <v>刘国谋</v>
          </cell>
          <cell r="C9">
            <v>4271013838</v>
          </cell>
          <cell r="D9">
            <v>36</v>
          </cell>
        </row>
        <row r="10">
          <cell r="B10" t="str">
            <v>张泽政</v>
          </cell>
          <cell r="C10">
            <v>4271013709</v>
          </cell>
          <cell r="D10">
            <v>29</v>
          </cell>
        </row>
        <row r="11">
          <cell r="B11" t="str">
            <v>杜建华</v>
          </cell>
          <cell r="C11">
            <v>4271011596</v>
          </cell>
          <cell r="D11">
            <v>61</v>
          </cell>
        </row>
        <row r="12">
          <cell r="B12" t="str">
            <v>黄龙</v>
          </cell>
          <cell r="C12">
            <v>4271013845</v>
          </cell>
          <cell r="D12">
            <v>33</v>
          </cell>
        </row>
        <row r="13">
          <cell r="B13" t="str">
            <v>张训军</v>
          </cell>
          <cell r="C13">
            <v>4271013862</v>
          </cell>
          <cell r="D13">
            <v>58</v>
          </cell>
        </row>
        <row r="14">
          <cell r="B14" t="str">
            <v>张勇</v>
          </cell>
          <cell r="C14">
            <v>4271013919</v>
          </cell>
          <cell r="D14">
            <v>46</v>
          </cell>
        </row>
        <row r="15">
          <cell r="B15" t="str">
            <v>龙金祥</v>
          </cell>
          <cell r="C15">
            <v>4271013562</v>
          </cell>
          <cell r="D15">
            <v>34</v>
          </cell>
        </row>
        <row r="16">
          <cell r="B16" t="str">
            <v>万子龙</v>
          </cell>
          <cell r="C16">
            <v>4218024838</v>
          </cell>
          <cell r="D16">
            <v>26</v>
          </cell>
        </row>
        <row r="17">
          <cell r="B17" t="str">
            <v>李金钢</v>
          </cell>
          <cell r="C17">
            <v>4271011719</v>
          </cell>
          <cell r="D17">
            <v>39</v>
          </cell>
        </row>
        <row r="18">
          <cell r="B18" t="str">
            <v>许飞</v>
          </cell>
          <cell r="C18">
            <v>4271013776</v>
          </cell>
          <cell r="D18">
            <v>37</v>
          </cell>
        </row>
        <row r="19">
          <cell r="B19" t="str">
            <v>王卫</v>
          </cell>
          <cell r="C19">
            <v>4271004714</v>
          </cell>
          <cell r="D19">
            <v>39</v>
          </cell>
        </row>
        <row r="20">
          <cell r="B20" t="str">
            <v>汪有本</v>
          </cell>
          <cell r="C20">
            <v>4271006216</v>
          </cell>
          <cell r="D20">
            <v>51</v>
          </cell>
        </row>
        <row r="21">
          <cell r="B21" t="str">
            <v>曹胜利</v>
          </cell>
          <cell r="C21">
            <v>4271011243</v>
          </cell>
          <cell r="D21">
            <v>54</v>
          </cell>
        </row>
        <row r="22">
          <cell r="B22" t="str">
            <v>王松</v>
          </cell>
          <cell r="C22">
            <v>4271006423</v>
          </cell>
          <cell r="D22">
            <v>47</v>
          </cell>
        </row>
        <row r="23">
          <cell r="B23" t="str">
            <v>张建雄</v>
          </cell>
          <cell r="C23">
            <v>4271013394</v>
          </cell>
          <cell r="D23">
            <v>27</v>
          </cell>
        </row>
        <row r="24">
          <cell r="B24" t="str">
            <v>何文平</v>
          </cell>
          <cell r="C24">
            <v>4271012458</v>
          </cell>
          <cell r="D24">
            <v>37</v>
          </cell>
        </row>
        <row r="25">
          <cell r="B25" t="str">
            <v>杨安</v>
          </cell>
          <cell r="C25">
            <v>4260006454</v>
          </cell>
          <cell r="D25">
            <v>25</v>
          </cell>
        </row>
        <row r="26">
          <cell r="B26" t="str">
            <v>郑平</v>
          </cell>
          <cell r="C26">
            <v>4271012207</v>
          </cell>
          <cell r="D26">
            <v>40</v>
          </cell>
        </row>
        <row r="27">
          <cell r="B27" t="str">
            <v>李道高</v>
          </cell>
          <cell r="C27">
            <v>4271012708</v>
          </cell>
          <cell r="D27">
            <v>45</v>
          </cell>
        </row>
        <row r="28">
          <cell r="B28" t="str">
            <v>陈康</v>
          </cell>
          <cell r="C28">
            <v>4271013364</v>
          </cell>
          <cell r="D28">
            <v>29</v>
          </cell>
        </row>
        <row r="29">
          <cell r="B29" t="str">
            <v>王梓</v>
          </cell>
          <cell r="C29">
            <v>4271012110</v>
          </cell>
          <cell r="D29">
            <v>25</v>
          </cell>
        </row>
        <row r="30">
          <cell r="B30" t="str">
            <v>王刚峰</v>
          </cell>
          <cell r="C30">
            <v>4271013747</v>
          </cell>
          <cell r="D30">
            <v>34</v>
          </cell>
        </row>
        <row r="31">
          <cell r="B31" t="str">
            <v>赵恒</v>
          </cell>
          <cell r="C31">
            <v>4271013852</v>
          </cell>
          <cell r="D31">
            <v>34</v>
          </cell>
        </row>
        <row r="32">
          <cell r="B32" t="str">
            <v>曾解明</v>
          </cell>
          <cell r="C32">
            <v>4271006324</v>
          </cell>
          <cell r="D32">
            <v>50</v>
          </cell>
        </row>
        <row r="33">
          <cell r="B33" t="str">
            <v>杨中魁</v>
          </cell>
          <cell r="C33">
            <v>4271013648</v>
          </cell>
          <cell r="D33">
            <v>35</v>
          </cell>
        </row>
        <row r="34">
          <cell r="B34" t="str">
            <v>涂红胜</v>
          </cell>
          <cell r="C34">
            <v>4271008411</v>
          </cell>
          <cell r="D34">
            <v>53</v>
          </cell>
        </row>
        <row r="35">
          <cell r="B35" t="str">
            <v>谭新</v>
          </cell>
          <cell r="C35">
            <v>4271013691</v>
          </cell>
          <cell r="D35">
            <v>33</v>
          </cell>
        </row>
        <row r="36">
          <cell r="B36" t="str">
            <v>孙海国</v>
          </cell>
          <cell r="C36">
            <v>4271013204</v>
          </cell>
          <cell r="D36">
            <v>36</v>
          </cell>
        </row>
        <row r="37">
          <cell r="B37" t="str">
            <v>李家彬</v>
          </cell>
          <cell r="C37">
            <v>4270000661</v>
          </cell>
          <cell r="D37">
            <v>51</v>
          </cell>
        </row>
        <row r="38">
          <cell r="B38" t="str">
            <v>黄安平</v>
          </cell>
          <cell r="C38">
            <v>4271009056</v>
          </cell>
          <cell r="D38">
            <v>46</v>
          </cell>
        </row>
        <row r="39">
          <cell r="B39" t="str">
            <v>杨拉鬼</v>
          </cell>
          <cell r="C39">
            <v>5323001927</v>
          </cell>
          <cell r="D39">
            <v>38</v>
          </cell>
        </row>
        <row r="40">
          <cell r="B40" t="str">
            <v>田勇</v>
          </cell>
          <cell r="C40">
            <v>4271013495</v>
          </cell>
          <cell r="D40">
            <v>44</v>
          </cell>
        </row>
        <row r="41">
          <cell r="B41" t="str">
            <v>袁慕侠</v>
          </cell>
          <cell r="C41">
            <v>4271013431</v>
          </cell>
          <cell r="D41">
            <v>28</v>
          </cell>
        </row>
        <row r="42">
          <cell r="B42" t="str">
            <v>刘峰</v>
          </cell>
          <cell r="C42">
            <v>4271012286</v>
          </cell>
          <cell r="D42">
            <v>58</v>
          </cell>
        </row>
        <row r="43">
          <cell r="B43" t="str">
            <v>王超</v>
          </cell>
          <cell r="C43">
            <v>4271013666</v>
          </cell>
          <cell r="D43">
            <v>32</v>
          </cell>
        </row>
        <row r="44">
          <cell r="B44" t="str">
            <v>秦良成</v>
          </cell>
          <cell r="C44">
            <v>4271007083</v>
          </cell>
          <cell r="D44">
            <v>34</v>
          </cell>
        </row>
        <row r="45">
          <cell r="B45" t="str">
            <v>董孝文</v>
          </cell>
          <cell r="C45">
            <v>4271007801</v>
          </cell>
          <cell r="D45">
            <v>52</v>
          </cell>
        </row>
        <row r="46">
          <cell r="B46" t="str">
            <v>陈青波</v>
          </cell>
          <cell r="C46">
            <v>4249006372</v>
          </cell>
          <cell r="D46">
            <v>46</v>
          </cell>
        </row>
        <row r="47">
          <cell r="B47" t="str">
            <v>王刚</v>
          </cell>
          <cell r="C47">
            <v>4271012380</v>
          </cell>
          <cell r="D47">
            <v>50</v>
          </cell>
        </row>
        <row r="48">
          <cell r="B48" t="str">
            <v>钱祖洪</v>
          </cell>
          <cell r="C48">
            <v>4251004351</v>
          </cell>
          <cell r="D48">
            <v>42</v>
          </cell>
        </row>
        <row r="49">
          <cell r="B49" t="str">
            <v>夏霜</v>
          </cell>
          <cell r="C49">
            <v>4260005937</v>
          </cell>
          <cell r="D49">
            <v>26</v>
          </cell>
        </row>
        <row r="50">
          <cell r="B50" t="str">
            <v>王 峰</v>
          </cell>
          <cell r="C50">
            <v>4271012796</v>
          </cell>
          <cell r="D50">
            <v>48</v>
          </cell>
        </row>
        <row r="51">
          <cell r="B51" t="str">
            <v>董炎龙</v>
          </cell>
          <cell r="C51">
            <v>4271013016</v>
          </cell>
          <cell r="D51">
            <v>29</v>
          </cell>
        </row>
        <row r="52">
          <cell r="B52" t="str">
            <v>陈未龙</v>
          </cell>
          <cell r="C52">
            <v>4271011568</v>
          </cell>
          <cell r="D52">
            <v>45</v>
          </cell>
        </row>
        <row r="53">
          <cell r="B53" t="str">
            <v>夏可信</v>
          </cell>
          <cell r="C53">
            <v>4271013743</v>
          </cell>
          <cell r="D53">
            <v>19</v>
          </cell>
        </row>
        <row r="54">
          <cell r="B54" t="str">
            <v>刘文盛</v>
          </cell>
          <cell r="C54">
            <v>4271011635</v>
          </cell>
          <cell r="D54">
            <v>32</v>
          </cell>
        </row>
        <row r="55">
          <cell r="B55" t="str">
            <v>舒全森</v>
          </cell>
          <cell r="C55">
            <v>4271006620</v>
          </cell>
          <cell r="D55">
            <v>33</v>
          </cell>
        </row>
        <row r="56">
          <cell r="B56" t="str">
            <v>杨栋</v>
          </cell>
          <cell r="C56">
            <v>4260006761</v>
          </cell>
          <cell r="D56">
            <v>33</v>
          </cell>
        </row>
        <row r="57">
          <cell r="B57" t="str">
            <v>唐冬</v>
          </cell>
          <cell r="C57">
            <v>4271007227</v>
          </cell>
          <cell r="D57">
            <v>47</v>
          </cell>
        </row>
        <row r="58">
          <cell r="B58" t="str">
            <v>王智磊</v>
          </cell>
          <cell r="C58">
            <v>4271012592</v>
          </cell>
          <cell r="D58">
            <v>41</v>
          </cell>
        </row>
        <row r="59">
          <cell r="B59" t="str">
            <v>刘青涛</v>
          </cell>
          <cell r="C59">
            <v>4271013174</v>
          </cell>
          <cell r="D59">
            <v>25</v>
          </cell>
        </row>
        <row r="60">
          <cell r="B60" t="str">
            <v>何振飞</v>
          </cell>
          <cell r="C60">
            <v>4271013621</v>
          </cell>
          <cell r="D60">
            <v>20</v>
          </cell>
        </row>
        <row r="61">
          <cell r="B61" t="str">
            <v>李家荣</v>
          </cell>
          <cell r="C61">
            <v>4271011993</v>
          </cell>
          <cell r="D61">
            <v>43</v>
          </cell>
        </row>
        <row r="62">
          <cell r="B62" t="str">
            <v>张亚</v>
          </cell>
          <cell r="C62">
            <v>4271012978</v>
          </cell>
          <cell r="D62">
            <v>33</v>
          </cell>
        </row>
        <row r="63">
          <cell r="B63" t="str">
            <v>郭国兵</v>
          </cell>
          <cell r="C63">
            <v>4271004828</v>
          </cell>
          <cell r="D63">
            <v>51</v>
          </cell>
        </row>
        <row r="64">
          <cell r="B64" t="str">
            <v>刘圳鑫</v>
          </cell>
          <cell r="C64">
            <v>4271012994</v>
          </cell>
          <cell r="D64">
            <v>20</v>
          </cell>
        </row>
        <row r="65">
          <cell r="B65" t="str">
            <v>陈自力</v>
          </cell>
          <cell r="C65">
            <v>4271013284</v>
          </cell>
          <cell r="D65">
            <v>21</v>
          </cell>
        </row>
        <row r="66">
          <cell r="B66" t="str">
            <v>肖敏杰</v>
          </cell>
          <cell r="C66">
            <v>4271013228</v>
          </cell>
          <cell r="D66">
            <v>22</v>
          </cell>
        </row>
        <row r="67">
          <cell r="B67" t="str">
            <v>陈万</v>
          </cell>
          <cell r="C67">
            <v>4271012234</v>
          </cell>
          <cell r="D67">
            <v>38</v>
          </cell>
        </row>
        <row r="68">
          <cell r="B68" t="str">
            <v>孔进标</v>
          </cell>
          <cell r="C68">
            <v>4271009193</v>
          </cell>
          <cell r="D68">
            <v>38</v>
          </cell>
        </row>
        <row r="69">
          <cell r="B69" t="str">
            <v>梁兵</v>
          </cell>
          <cell r="C69">
            <v>4271005268</v>
          </cell>
          <cell r="D69">
            <v>38</v>
          </cell>
        </row>
        <row r="70">
          <cell r="B70" t="str">
            <v>何长华</v>
          </cell>
          <cell r="C70">
            <v>4271013811</v>
          </cell>
          <cell r="D70">
            <v>40</v>
          </cell>
        </row>
        <row r="71">
          <cell r="B71" t="str">
            <v>董艳辉</v>
          </cell>
          <cell r="C71">
            <v>4271011201</v>
          </cell>
          <cell r="D71">
            <v>47</v>
          </cell>
        </row>
        <row r="72">
          <cell r="B72" t="str">
            <v>王志忠</v>
          </cell>
          <cell r="C72">
            <v>4271011626</v>
          </cell>
          <cell r="D72">
            <v>56</v>
          </cell>
        </row>
        <row r="73">
          <cell r="B73" t="str">
            <v>李冬冬</v>
          </cell>
          <cell r="C73">
            <v>4271013078</v>
          </cell>
          <cell r="D73">
            <v>28</v>
          </cell>
        </row>
        <row r="74">
          <cell r="B74" t="str">
            <v>胡海涛</v>
          </cell>
          <cell r="C74">
            <v>4271009596</v>
          </cell>
          <cell r="D74">
            <v>46</v>
          </cell>
        </row>
        <row r="75">
          <cell r="B75" t="str">
            <v>王敬</v>
          </cell>
          <cell r="C75">
            <v>4271008289</v>
          </cell>
          <cell r="D75">
            <v>44</v>
          </cell>
        </row>
        <row r="76">
          <cell r="B76" t="str">
            <v>王亮</v>
          </cell>
          <cell r="C76">
            <v>4201030570</v>
          </cell>
          <cell r="D76">
            <v>40</v>
          </cell>
        </row>
        <row r="77">
          <cell r="B77" t="str">
            <v>胡德华</v>
          </cell>
          <cell r="C77">
            <v>4271013635</v>
          </cell>
          <cell r="D77">
            <v>63</v>
          </cell>
        </row>
        <row r="78">
          <cell r="B78" t="str">
            <v>许继承</v>
          </cell>
          <cell r="C78">
            <v>4271012658</v>
          </cell>
          <cell r="D78">
            <v>36</v>
          </cell>
        </row>
        <row r="79">
          <cell r="B79" t="str">
            <v>毛传雨</v>
          </cell>
          <cell r="C79">
            <v>4271011492</v>
          </cell>
          <cell r="D79">
            <v>34</v>
          </cell>
        </row>
        <row r="80">
          <cell r="B80" t="str">
            <v>周源</v>
          </cell>
          <cell r="C80">
            <v>4271013329</v>
          </cell>
          <cell r="D80">
            <v>25</v>
          </cell>
        </row>
        <row r="81">
          <cell r="B81" t="str">
            <v>刘洋</v>
          </cell>
          <cell r="C81">
            <v>4271007695</v>
          </cell>
          <cell r="D81">
            <v>32</v>
          </cell>
        </row>
        <row r="82">
          <cell r="B82" t="str">
            <v>王鹏</v>
          </cell>
          <cell r="C82">
            <v>4271013669</v>
          </cell>
          <cell r="D82">
            <v>31</v>
          </cell>
        </row>
        <row r="83">
          <cell r="B83" t="str">
            <v>张超</v>
          </cell>
          <cell r="C83">
            <v>4271011167</v>
          </cell>
          <cell r="D83">
            <v>52</v>
          </cell>
        </row>
        <row r="84">
          <cell r="B84" t="str">
            <v>梁爽</v>
          </cell>
          <cell r="C84">
            <v>4271011846</v>
          </cell>
          <cell r="D84">
            <v>37</v>
          </cell>
        </row>
        <row r="85">
          <cell r="B85" t="str">
            <v>刘成</v>
          </cell>
          <cell r="C85">
            <v>4271008545</v>
          </cell>
          <cell r="D85">
            <v>38</v>
          </cell>
        </row>
        <row r="86">
          <cell r="B86" t="str">
            <v>罗云江</v>
          </cell>
          <cell r="C86">
            <v>5337012161</v>
          </cell>
          <cell r="D86">
            <v>36</v>
          </cell>
        </row>
        <row r="87">
          <cell r="B87" t="str">
            <v>毕畅</v>
          </cell>
          <cell r="C87">
            <v>4271010777</v>
          </cell>
          <cell r="D87">
            <v>44</v>
          </cell>
        </row>
        <row r="88">
          <cell r="B88" t="str">
            <v>张红林</v>
          </cell>
          <cell r="C88">
            <v>4271008489</v>
          </cell>
          <cell r="D88">
            <v>28</v>
          </cell>
        </row>
        <row r="89">
          <cell r="B89" t="str">
            <v>杨剑</v>
          </cell>
          <cell r="C89">
            <v>4271013089</v>
          </cell>
          <cell r="D89">
            <v>30</v>
          </cell>
        </row>
        <row r="90">
          <cell r="B90" t="str">
            <v>潘智</v>
          </cell>
          <cell r="C90">
            <v>3403007572</v>
          </cell>
          <cell r="D90">
            <v>47</v>
          </cell>
        </row>
        <row r="91">
          <cell r="B91" t="str">
            <v>杨清润</v>
          </cell>
          <cell r="C91">
            <v>4271008960</v>
          </cell>
          <cell r="D91">
            <v>61</v>
          </cell>
        </row>
        <row r="92">
          <cell r="B92" t="str">
            <v>蔡立宏</v>
          </cell>
          <cell r="C92">
            <v>4271013044</v>
          </cell>
          <cell r="D92">
            <v>58</v>
          </cell>
        </row>
        <row r="93">
          <cell r="B93" t="str">
            <v>鲁琼佼</v>
          </cell>
          <cell r="C93">
            <v>4271013756</v>
          </cell>
          <cell r="D93">
            <v>41</v>
          </cell>
        </row>
        <row r="94">
          <cell r="B94" t="str">
            <v>张毅勤</v>
          </cell>
          <cell r="C94">
            <v>4271011912</v>
          </cell>
          <cell r="D94">
            <v>39</v>
          </cell>
        </row>
        <row r="95">
          <cell r="B95" t="str">
            <v>何介</v>
          </cell>
          <cell r="C95">
            <v>4271008282</v>
          </cell>
          <cell r="D95">
            <v>54</v>
          </cell>
        </row>
        <row r="96">
          <cell r="B96" t="str">
            <v>牟巧银</v>
          </cell>
          <cell r="C96">
            <v>5323010407</v>
          </cell>
          <cell r="D96">
            <v>31</v>
          </cell>
        </row>
        <row r="97">
          <cell r="B97" t="str">
            <v>李明华</v>
          </cell>
          <cell r="C97">
            <v>4271013610</v>
          </cell>
          <cell r="D97">
            <v>41</v>
          </cell>
        </row>
        <row r="98">
          <cell r="B98" t="str">
            <v>于洋</v>
          </cell>
          <cell r="C98">
            <v>4276000141</v>
          </cell>
          <cell r="D98">
            <v>39</v>
          </cell>
        </row>
        <row r="99">
          <cell r="B99" t="str">
            <v>魏志武</v>
          </cell>
          <cell r="C99">
            <v>4271013459</v>
          </cell>
          <cell r="D99">
            <v>33</v>
          </cell>
        </row>
        <row r="100">
          <cell r="B100" t="str">
            <v>周奇威</v>
          </cell>
          <cell r="C100">
            <v>4271013688</v>
          </cell>
          <cell r="D100">
            <v>34</v>
          </cell>
        </row>
        <row r="101">
          <cell r="B101" t="str">
            <v>牟小波</v>
          </cell>
          <cell r="C101">
            <v>4271005908</v>
          </cell>
          <cell r="D101">
            <v>33</v>
          </cell>
        </row>
        <row r="102">
          <cell r="B102" t="str">
            <v>陈安</v>
          </cell>
          <cell r="C102">
            <v>4271005874</v>
          </cell>
          <cell r="D102">
            <v>54</v>
          </cell>
        </row>
        <row r="103">
          <cell r="B103" t="str">
            <v>李军</v>
          </cell>
          <cell r="C103">
            <v>4271011501</v>
          </cell>
          <cell r="D103">
            <v>58</v>
          </cell>
        </row>
        <row r="104">
          <cell r="B104" t="str">
            <v>管宏</v>
          </cell>
          <cell r="C104">
            <v>4271010437</v>
          </cell>
          <cell r="D104">
            <v>55</v>
          </cell>
        </row>
        <row r="105">
          <cell r="B105" t="str">
            <v>朱丹</v>
          </cell>
          <cell r="C105">
            <v>4271010958</v>
          </cell>
          <cell r="D105">
            <v>40</v>
          </cell>
        </row>
        <row r="106">
          <cell r="B106" t="str">
            <v>郑华平</v>
          </cell>
          <cell r="C106">
            <v>4271013599</v>
          </cell>
          <cell r="D106">
            <v>42</v>
          </cell>
        </row>
        <row r="107">
          <cell r="B107" t="str">
            <v>芦一文</v>
          </cell>
          <cell r="C107">
            <v>4271012067</v>
          </cell>
          <cell r="D107">
            <v>58</v>
          </cell>
        </row>
        <row r="108">
          <cell r="B108" t="str">
            <v>潘建文</v>
          </cell>
          <cell r="C108">
            <v>4271012771</v>
          </cell>
          <cell r="D108">
            <v>33</v>
          </cell>
        </row>
        <row r="109">
          <cell r="B109" t="str">
            <v>谢瑶强</v>
          </cell>
          <cell r="C109">
            <v>4271009546</v>
          </cell>
          <cell r="D109">
            <v>36</v>
          </cell>
        </row>
        <row r="110">
          <cell r="B110" t="str">
            <v>胡露</v>
          </cell>
          <cell r="C110">
            <v>4270001172</v>
          </cell>
          <cell r="D110">
            <v>37</v>
          </cell>
        </row>
        <row r="111">
          <cell r="B111" t="str">
            <v>王程</v>
          </cell>
          <cell r="C111">
            <v>4271011387</v>
          </cell>
          <cell r="D111">
            <v>32</v>
          </cell>
        </row>
        <row r="112">
          <cell r="B112" t="str">
            <v>黄毅</v>
          </cell>
          <cell r="C112">
            <v>5331011958</v>
          </cell>
          <cell r="D112">
            <v>41</v>
          </cell>
        </row>
        <row r="113">
          <cell r="B113" t="str">
            <v>王黎</v>
          </cell>
          <cell r="C113">
            <v>4271010289</v>
          </cell>
          <cell r="D113">
            <v>36</v>
          </cell>
        </row>
        <row r="114">
          <cell r="B114" t="str">
            <v>张成胜</v>
          </cell>
          <cell r="C114">
            <v>4271006168</v>
          </cell>
          <cell r="D114">
            <v>39</v>
          </cell>
        </row>
        <row r="115">
          <cell r="B115" t="str">
            <v>肖全鸿</v>
          </cell>
          <cell r="C115">
            <v>4271012801</v>
          </cell>
          <cell r="D115">
            <v>48</v>
          </cell>
        </row>
        <row r="116">
          <cell r="B116" t="str">
            <v>魏志贤</v>
          </cell>
          <cell r="C116">
            <v>4271009059</v>
          </cell>
          <cell r="D116">
            <v>37</v>
          </cell>
        </row>
        <row r="117">
          <cell r="B117" t="str">
            <v>尤加强</v>
          </cell>
          <cell r="C117">
            <v>4271011489</v>
          </cell>
          <cell r="D117">
            <v>40</v>
          </cell>
        </row>
        <row r="118">
          <cell r="B118" t="str">
            <v>潘金桥</v>
          </cell>
          <cell r="C118">
            <v>4271006058</v>
          </cell>
          <cell r="D118">
            <v>61</v>
          </cell>
        </row>
        <row r="119">
          <cell r="B119" t="str">
            <v>陈昆</v>
          </cell>
          <cell r="C119">
            <v>4271013548</v>
          </cell>
          <cell r="D119">
            <v>39</v>
          </cell>
        </row>
        <row r="120">
          <cell r="B120" t="str">
            <v>彭尚辉</v>
          </cell>
          <cell r="C120">
            <v>4271011200</v>
          </cell>
          <cell r="D120">
            <v>32</v>
          </cell>
        </row>
        <row r="121">
          <cell r="B121" t="str">
            <v>石德</v>
          </cell>
          <cell r="C121">
            <v>4271006400</v>
          </cell>
          <cell r="D121">
            <v>34</v>
          </cell>
        </row>
        <row r="122">
          <cell r="B122" t="str">
            <v>阿的出里</v>
          </cell>
          <cell r="C122">
            <v>5331012301</v>
          </cell>
          <cell r="D122">
            <v>37</v>
          </cell>
        </row>
        <row r="123">
          <cell r="B123" t="str">
            <v>杨二喜</v>
          </cell>
          <cell r="C123">
            <v>4271009777</v>
          </cell>
          <cell r="D123">
            <v>61</v>
          </cell>
        </row>
        <row r="124">
          <cell r="B124" t="str">
            <v>谭江波</v>
          </cell>
          <cell r="C124">
            <v>4271011502</v>
          </cell>
          <cell r="D124">
            <v>36</v>
          </cell>
        </row>
        <row r="125">
          <cell r="B125" t="str">
            <v>杨威</v>
          </cell>
          <cell r="C125">
            <v>4275008958</v>
          </cell>
          <cell r="D125">
            <v>41</v>
          </cell>
        </row>
        <row r="126">
          <cell r="B126" t="str">
            <v>戚国华</v>
          </cell>
          <cell r="C126">
            <v>4271012861</v>
          </cell>
          <cell r="D126">
            <v>37</v>
          </cell>
        </row>
        <row r="127">
          <cell r="B127" t="str">
            <v>晏锟昊</v>
          </cell>
          <cell r="C127">
            <v>4271013148</v>
          </cell>
          <cell r="D127">
            <v>20</v>
          </cell>
        </row>
        <row r="128">
          <cell r="B128" t="str">
            <v>季建港</v>
          </cell>
          <cell r="C128">
            <v>4271012272</v>
          </cell>
          <cell r="D128">
            <v>63</v>
          </cell>
        </row>
        <row r="129">
          <cell r="B129" t="str">
            <v>艾青</v>
          </cell>
          <cell r="C129">
            <v>4271012259</v>
          </cell>
          <cell r="D129">
            <v>43</v>
          </cell>
        </row>
        <row r="130">
          <cell r="B130" t="str">
            <v>关碧波</v>
          </cell>
          <cell r="C130">
            <v>1180102215</v>
          </cell>
          <cell r="D130">
            <v>39</v>
          </cell>
        </row>
        <row r="131">
          <cell r="B131" t="str">
            <v>胡耀华</v>
          </cell>
          <cell r="C131">
            <v>4271007066</v>
          </cell>
          <cell r="D131">
            <v>44</v>
          </cell>
        </row>
        <row r="132">
          <cell r="B132" t="str">
            <v>刘红平</v>
          </cell>
          <cell r="C132">
            <v>4271006167</v>
          </cell>
          <cell r="D132">
            <v>52</v>
          </cell>
        </row>
        <row r="133">
          <cell r="B133" t="str">
            <v>魏志雄</v>
          </cell>
          <cell r="C133">
            <v>4271012141</v>
          </cell>
          <cell r="D133">
            <v>52</v>
          </cell>
        </row>
        <row r="134">
          <cell r="B134" t="str">
            <v>王友富</v>
          </cell>
          <cell r="C134">
            <v>4271007161</v>
          </cell>
          <cell r="D134">
            <v>60</v>
          </cell>
        </row>
        <row r="135">
          <cell r="B135" t="str">
            <v>李冬东</v>
          </cell>
          <cell r="C135">
            <v>5331012065</v>
          </cell>
          <cell r="D135">
            <v>39</v>
          </cell>
        </row>
        <row r="136">
          <cell r="B136" t="str">
            <v>左彬</v>
          </cell>
          <cell r="C136">
            <v>4271012515</v>
          </cell>
          <cell r="D136">
            <v>35</v>
          </cell>
        </row>
        <row r="137">
          <cell r="B137" t="str">
            <v>安兵</v>
          </cell>
          <cell r="C137">
            <v>4271006545</v>
          </cell>
          <cell r="D137">
            <v>55</v>
          </cell>
        </row>
        <row r="138">
          <cell r="B138" t="str">
            <v>刘志红</v>
          </cell>
          <cell r="C138">
            <v>4271012770</v>
          </cell>
          <cell r="D138">
            <v>51</v>
          </cell>
        </row>
        <row r="139">
          <cell r="B139" t="str">
            <v>陈闯</v>
          </cell>
          <cell r="C139">
            <v>4271013428</v>
          </cell>
          <cell r="D139">
            <v>32</v>
          </cell>
        </row>
        <row r="140">
          <cell r="B140" t="str">
            <v>孙强</v>
          </cell>
          <cell r="C140">
            <v>4271012959</v>
          </cell>
          <cell r="D140">
            <v>30</v>
          </cell>
        </row>
        <row r="141">
          <cell r="B141" t="str">
            <v>沈针棚</v>
          </cell>
          <cell r="C141">
            <v>4271012757</v>
          </cell>
          <cell r="D141">
            <v>60</v>
          </cell>
        </row>
        <row r="142">
          <cell r="B142" t="str">
            <v>王修华</v>
          </cell>
          <cell r="C142">
            <v>4271007706</v>
          </cell>
          <cell r="D142">
            <v>43</v>
          </cell>
        </row>
        <row r="143">
          <cell r="B143" t="str">
            <v>何映慧</v>
          </cell>
          <cell r="C143">
            <v>4271013817</v>
          </cell>
          <cell r="D143">
            <v>35</v>
          </cell>
        </row>
        <row r="144">
          <cell r="B144" t="str">
            <v>宗浩</v>
          </cell>
          <cell r="C144">
            <v>4271007628</v>
          </cell>
          <cell r="D144">
            <v>39</v>
          </cell>
        </row>
        <row r="145">
          <cell r="B145" t="str">
            <v>陶一波</v>
          </cell>
          <cell r="C145">
            <v>4271008796</v>
          </cell>
          <cell r="D145">
            <v>42</v>
          </cell>
        </row>
        <row r="146">
          <cell r="B146" t="str">
            <v>王峰</v>
          </cell>
          <cell r="C146">
            <v>4271009036</v>
          </cell>
          <cell r="D146">
            <v>35</v>
          </cell>
        </row>
        <row r="147">
          <cell r="B147" t="str">
            <v>丁永</v>
          </cell>
          <cell r="C147">
            <v>4271007218</v>
          </cell>
          <cell r="D147">
            <v>31</v>
          </cell>
        </row>
        <row r="148">
          <cell r="B148" t="str">
            <v>宋先春</v>
          </cell>
          <cell r="C148">
            <v>4271007396</v>
          </cell>
          <cell r="D148">
            <v>52</v>
          </cell>
        </row>
        <row r="149">
          <cell r="B149" t="str">
            <v>尹细开</v>
          </cell>
          <cell r="C149">
            <v>4271007338</v>
          </cell>
          <cell r="D149">
            <v>52</v>
          </cell>
        </row>
        <row r="150">
          <cell r="B150" t="str">
            <v>植浩勇</v>
          </cell>
          <cell r="C150">
            <v>4271008322</v>
          </cell>
          <cell r="D150">
            <v>46</v>
          </cell>
        </row>
        <row r="151">
          <cell r="B151" t="str">
            <v>肖元江</v>
          </cell>
          <cell r="C151">
            <v>4271008598</v>
          </cell>
          <cell r="D151">
            <v>34</v>
          </cell>
        </row>
        <row r="152">
          <cell r="B152" t="str">
            <v>袁文瑜</v>
          </cell>
          <cell r="C152">
            <v>4271008336</v>
          </cell>
          <cell r="D152">
            <v>61</v>
          </cell>
        </row>
        <row r="153">
          <cell r="B153" t="str">
            <v>彭长清</v>
          </cell>
          <cell r="C153">
            <v>4271012407</v>
          </cell>
          <cell r="D153">
            <v>30</v>
          </cell>
        </row>
        <row r="154">
          <cell r="B154" t="str">
            <v>张伟</v>
          </cell>
          <cell r="C154">
            <v>4271009587</v>
          </cell>
          <cell r="D154">
            <v>54</v>
          </cell>
        </row>
        <row r="155">
          <cell r="B155" t="str">
            <v>杨朝飞</v>
          </cell>
          <cell r="C155">
            <v>4271011531</v>
          </cell>
          <cell r="D155">
            <v>41</v>
          </cell>
        </row>
        <row r="156">
          <cell r="B156" t="str">
            <v>李泉</v>
          </cell>
          <cell r="C156">
            <v>4271011529</v>
          </cell>
          <cell r="D156">
            <v>40</v>
          </cell>
        </row>
        <row r="157">
          <cell r="B157" t="str">
            <v>彭俊</v>
          </cell>
          <cell r="C157">
            <v>1180102137</v>
          </cell>
          <cell r="D157">
            <v>50</v>
          </cell>
        </row>
        <row r="158">
          <cell r="B158" t="str">
            <v>胡必华</v>
          </cell>
          <cell r="C158">
            <v>4271012756</v>
          </cell>
          <cell r="D158">
            <v>60</v>
          </cell>
        </row>
        <row r="159">
          <cell r="B159" t="str">
            <v>皮晓红</v>
          </cell>
          <cell r="C159">
            <v>4271012923</v>
          </cell>
          <cell r="D159">
            <v>53</v>
          </cell>
        </row>
        <row r="160">
          <cell r="B160" t="str">
            <v>王伟新</v>
          </cell>
          <cell r="C160">
            <v>4271012995</v>
          </cell>
          <cell r="D160">
            <v>54</v>
          </cell>
        </row>
        <row r="161">
          <cell r="B161" t="str">
            <v>彭广生</v>
          </cell>
          <cell r="C161">
            <v>4271000173</v>
          </cell>
          <cell r="D161">
            <v>56</v>
          </cell>
        </row>
        <row r="165">
          <cell r="B165" t="str">
            <v>何良胜</v>
          </cell>
          <cell r="C165">
            <v>4271010500</v>
          </cell>
          <cell r="D165">
            <v>57</v>
          </cell>
        </row>
        <row r="166">
          <cell r="B166" t="str">
            <v>袁方有</v>
          </cell>
          <cell r="C166">
            <v>4271012293</v>
          </cell>
          <cell r="D166">
            <v>37</v>
          </cell>
        </row>
        <row r="167">
          <cell r="B167" t="str">
            <v>李翔</v>
          </cell>
          <cell r="C167">
            <v>4271013103</v>
          </cell>
          <cell r="D167">
            <v>31</v>
          </cell>
        </row>
        <row r="168">
          <cell r="B168" t="str">
            <v>范文涛</v>
          </cell>
          <cell r="C168">
            <v>4271013491</v>
          </cell>
          <cell r="D168">
            <v>35</v>
          </cell>
        </row>
        <row r="169">
          <cell r="B169" t="str">
            <v>彭孝林</v>
          </cell>
          <cell r="C169">
            <v>4271004916</v>
          </cell>
          <cell r="D169">
            <v>47</v>
          </cell>
        </row>
        <row r="170">
          <cell r="B170" t="str">
            <v>吉呷色也</v>
          </cell>
          <cell r="C170">
            <v>5337012079</v>
          </cell>
          <cell r="D170">
            <v>35</v>
          </cell>
        </row>
        <row r="171">
          <cell r="B171" t="str">
            <v>彭拥军</v>
          </cell>
          <cell r="C171">
            <v>1180081577</v>
          </cell>
          <cell r="D171">
            <v>55</v>
          </cell>
        </row>
        <row r="172">
          <cell r="B172" t="str">
            <v>宋乾</v>
          </cell>
          <cell r="C172">
            <v>4271011227</v>
          </cell>
          <cell r="D172">
            <v>30</v>
          </cell>
        </row>
        <row r="173">
          <cell r="B173" t="str">
            <v>舒杰</v>
          </cell>
          <cell r="C173">
            <v>4271013447</v>
          </cell>
          <cell r="D173">
            <v>30</v>
          </cell>
        </row>
        <row r="174">
          <cell r="B174" t="str">
            <v>朱雷方</v>
          </cell>
          <cell r="C174">
            <v>4271011284</v>
          </cell>
          <cell r="D174">
            <v>37</v>
          </cell>
        </row>
        <row r="175">
          <cell r="B175" t="str">
            <v>刘涛</v>
          </cell>
          <cell r="C175">
            <v>4271013388</v>
          </cell>
          <cell r="D175">
            <v>31</v>
          </cell>
        </row>
        <row r="176">
          <cell r="B176" t="str">
            <v>邹靖</v>
          </cell>
          <cell r="C176">
            <v>4271013565</v>
          </cell>
          <cell r="D176">
            <v>31</v>
          </cell>
        </row>
        <row r="177">
          <cell r="B177" t="str">
            <v>袁峰</v>
          </cell>
          <cell r="C177">
            <v>4271012107</v>
          </cell>
          <cell r="D177">
            <v>26</v>
          </cell>
        </row>
        <row r="178">
          <cell r="B178" t="str">
            <v>余金林</v>
          </cell>
          <cell r="C178">
            <v>4271013463</v>
          </cell>
          <cell r="D178">
            <v>55</v>
          </cell>
        </row>
        <row r="179">
          <cell r="B179" t="str">
            <v>杨晓敖</v>
          </cell>
          <cell r="C179">
            <v>4271011813</v>
          </cell>
          <cell r="D179">
            <v>36</v>
          </cell>
        </row>
        <row r="180">
          <cell r="B180" t="str">
            <v>袁刚</v>
          </cell>
          <cell r="C180">
            <v>4271011236</v>
          </cell>
          <cell r="D180">
            <v>23</v>
          </cell>
        </row>
        <row r="181">
          <cell r="B181" t="str">
            <v>凃光</v>
          </cell>
          <cell r="C181">
            <v>4271008800</v>
          </cell>
          <cell r="D181">
            <v>51</v>
          </cell>
        </row>
        <row r="182">
          <cell r="B182" t="str">
            <v>邓冬</v>
          </cell>
          <cell r="C182">
            <v>4271008845</v>
          </cell>
          <cell r="D182">
            <v>34</v>
          </cell>
        </row>
        <row r="183">
          <cell r="B183" t="str">
            <v>韩建平</v>
          </cell>
          <cell r="C183">
            <v>4271013461</v>
          </cell>
          <cell r="D183">
            <v>56</v>
          </cell>
        </row>
        <row r="184">
          <cell r="B184" t="str">
            <v>徐国旺</v>
          </cell>
          <cell r="C184">
            <v>4271011519</v>
          </cell>
          <cell r="D184">
            <v>37</v>
          </cell>
        </row>
        <row r="185">
          <cell r="B185" t="str">
            <v>李林波</v>
          </cell>
          <cell r="C185">
            <v>4271009134</v>
          </cell>
          <cell r="D185">
            <v>42</v>
          </cell>
        </row>
        <row r="186">
          <cell r="B186" t="str">
            <v>王硕</v>
          </cell>
          <cell r="C186">
            <v>4271011272</v>
          </cell>
          <cell r="D186">
            <v>28</v>
          </cell>
        </row>
        <row r="187">
          <cell r="B187" t="str">
            <v>肖凌志</v>
          </cell>
          <cell r="C187">
            <v>4270001138</v>
          </cell>
          <cell r="D187">
            <v>34</v>
          </cell>
        </row>
        <row r="188">
          <cell r="B188" t="str">
            <v>张理想</v>
          </cell>
          <cell r="C188">
            <v>4271006356</v>
          </cell>
          <cell r="D188">
            <v>44</v>
          </cell>
        </row>
        <row r="189">
          <cell r="B189" t="str">
            <v>张昌伟</v>
          </cell>
          <cell r="C189">
            <v>4271011978</v>
          </cell>
          <cell r="D189">
            <v>38</v>
          </cell>
        </row>
        <row r="190">
          <cell r="B190" t="str">
            <v>温省康</v>
          </cell>
          <cell r="C190">
            <v>4271012896</v>
          </cell>
          <cell r="D190">
            <v>29</v>
          </cell>
        </row>
        <row r="191">
          <cell r="B191" t="str">
            <v>赵家雄</v>
          </cell>
          <cell r="C191">
            <v>4271012015</v>
          </cell>
          <cell r="D191">
            <v>36</v>
          </cell>
        </row>
        <row r="192">
          <cell r="B192" t="str">
            <v>吴新亚</v>
          </cell>
          <cell r="C192">
            <v>4221022416</v>
          </cell>
          <cell r="D192">
            <v>48</v>
          </cell>
        </row>
        <row r="193">
          <cell r="B193" t="str">
            <v>支锋</v>
          </cell>
          <cell r="C193">
            <v>4271012332</v>
          </cell>
          <cell r="D193">
            <v>34</v>
          </cell>
        </row>
        <row r="194">
          <cell r="B194" t="str">
            <v>王志伟</v>
          </cell>
          <cell r="C194">
            <v>4271012885</v>
          </cell>
          <cell r="D194">
            <v>27</v>
          </cell>
        </row>
        <row r="195">
          <cell r="B195" t="str">
            <v>石为</v>
          </cell>
          <cell r="C195">
            <v>4271012070</v>
          </cell>
          <cell r="D195">
            <v>30</v>
          </cell>
        </row>
        <row r="196">
          <cell r="B196" t="str">
            <v>黄刚</v>
          </cell>
          <cell r="C196">
            <v>4271013035</v>
          </cell>
          <cell r="D196">
            <v>26</v>
          </cell>
        </row>
        <row r="197">
          <cell r="B197" t="str">
            <v>王银安</v>
          </cell>
          <cell r="C197">
            <v>4201010362</v>
          </cell>
          <cell r="D197">
            <v>51</v>
          </cell>
        </row>
        <row r="198">
          <cell r="B198" t="str">
            <v>李可</v>
          </cell>
          <cell r="C198">
            <v>4271013188</v>
          </cell>
          <cell r="D198">
            <v>36</v>
          </cell>
        </row>
        <row r="199">
          <cell r="B199" t="str">
            <v>严佩</v>
          </cell>
          <cell r="C199">
            <v>4271011286</v>
          </cell>
          <cell r="D199">
            <v>37</v>
          </cell>
        </row>
        <row r="200">
          <cell r="B200" t="str">
            <v>谢立中</v>
          </cell>
          <cell r="C200">
            <v>4271009880</v>
          </cell>
          <cell r="D200">
            <v>33</v>
          </cell>
        </row>
        <row r="201">
          <cell r="B201" t="str">
            <v>陈长根</v>
          </cell>
          <cell r="C201">
            <v>4271012968</v>
          </cell>
          <cell r="D201">
            <v>60</v>
          </cell>
        </row>
        <row r="202">
          <cell r="B202" t="str">
            <v>高沁楠</v>
          </cell>
          <cell r="C202">
            <v>4271012884</v>
          </cell>
          <cell r="D202">
            <v>34</v>
          </cell>
        </row>
        <row r="203">
          <cell r="B203" t="str">
            <v>宗祥照</v>
          </cell>
          <cell r="C203">
            <v>4218024869</v>
          </cell>
          <cell r="D203">
            <v>35</v>
          </cell>
        </row>
        <row r="204">
          <cell r="B204" t="str">
            <v>阿么子沙</v>
          </cell>
          <cell r="C204">
            <v>5337010938</v>
          </cell>
          <cell r="D204">
            <v>29</v>
          </cell>
        </row>
        <row r="205">
          <cell r="B205" t="str">
            <v>车清宝</v>
          </cell>
          <cell r="C205">
            <v>4271007395</v>
          </cell>
          <cell r="D205">
            <v>28</v>
          </cell>
        </row>
        <row r="206">
          <cell r="B206" t="str">
            <v>万俊</v>
          </cell>
          <cell r="C206">
            <v>4271012859</v>
          </cell>
          <cell r="D206">
            <v>38</v>
          </cell>
        </row>
        <row r="207">
          <cell r="B207" t="str">
            <v>林钻</v>
          </cell>
          <cell r="C207">
            <v>4271011642</v>
          </cell>
          <cell r="D207">
            <v>37</v>
          </cell>
        </row>
        <row r="208">
          <cell r="B208" t="str">
            <v>殷晗</v>
          </cell>
          <cell r="C208">
            <v>4271009851</v>
          </cell>
          <cell r="D208">
            <v>34</v>
          </cell>
        </row>
        <row r="209">
          <cell r="B209" t="str">
            <v>阮庆华</v>
          </cell>
          <cell r="C209">
            <v>4271003832</v>
          </cell>
          <cell r="D209" t="e">
            <v>#REF!</v>
          </cell>
        </row>
        <row r="210">
          <cell r="B210" t="str">
            <v>贾旭辰</v>
          </cell>
          <cell r="C210">
            <v>4271011697</v>
          </cell>
          <cell r="D210">
            <v>23</v>
          </cell>
        </row>
        <row r="211">
          <cell r="B211" t="str">
            <v>朱武</v>
          </cell>
          <cell r="C211">
            <v>4271004811</v>
          </cell>
          <cell r="D211">
            <v>37</v>
          </cell>
        </row>
        <row r="212">
          <cell r="B212" t="str">
            <v>刘魁</v>
          </cell>
          <cell r="C212">
            <v>4271012806</v>
          </cell>
          <cell r="D212">
            <v>40</v>
          </cell>
        </row>
        <row r="213">
          <cell r="B213" t="str">
            <v>曹军</v>
          </cell>
          <cell r="C213">
            <v>5337010349</v>
          </cell>
          <cell r="D213">
            <v>33</v>
          </cell>
        </row>
        <row r="214">
          <cell r="B214" t="str">
            <v>戴安</v>
          </cell>
          <cell r="C214">
            <v>4271006420</v>
          </cell>
          <cell r="D214">
            <v>47</v>
          </cell>
        </row>
        <row r="215">
          <cell r="B215" t="str">
            <v>张远淮</v>
          </cell>
          <cell r="C215">
            <v>4271012725</v>
          </cell>
          <cell r="D215">
            <v>30</v>
          </cell>
        </row>
        <row r="216">
          <cell r="B216" t="str">
            <v>郑大帅</v>
          </cell>
          <cell r="C216">
            <v>4271012227</v>
          </cell>
          <cell r="D216">
            <v>34</v>
          </cell>
        </row>
        <row r="217">
          <cell r="B217" t="str">
            <v>刘平强</v>
          </cell>
          <cell r="C217">
            <v>4271011210</v>
          </cell>
          <cell r="D217">
            <v>30</v>
          </cell>
        </row>
        <row r="218">
          <cell r="B218" t="str">
            <v>邹代露</v>
          </cell>
          <cell r="C218">
            <v>1180097224</v>
          </cell>
          <cell r="D218">
            <v>34</v>
          </cell>
        </row>
        <row r="219">
          <cell r="B219" t="str">
            <v>顾涛</v>
          </cell>
          <cell r="C219">
            <v>4271012366</v>
          </cell>
          <cell r="D219">
            <v>23</v>
          </cell>
        </row>
        <row r="220">
          <cell r="B220" t="str">
            <v>冯洁</v>
          </cell>
          <cell r="C220">
            <v>4271012567</v>
          </cell>
          <cell r="D220">
            <v>46</v>
          </cell>
        </row>
        <row r="221">
          <cell r="B221" t="str">
            <v>叶西兵</v>
          </cell>
          <cell r="C221">
            <v>4271007853</v>
          </cell>
          <cell r="D221">
            <v>52</v>
          </cell>
        </row>
        <row r="222">
          <cell r="B222" t="str">
            <v>向世红</v>
          </cell>
          <cell r="C222">
            <v>4271009467</v>
          </cell>
          <cell r="D222">
            <v>54</v>
          </cell>
        </row>
        <row r="223">
          <cell r="B223" t="str">
            <v>邵剑</v>
          </cell>
          <cell r="C223">
            <v>4271012388</v>
          </cell>
          <cell r="D223">
            <v>39</v>
          </cell>
        </row>
        <row r="224">
          <cell r="B224" t="str">
            <v>林建敏</v>
          </cell>
          <cell r="C224">
            <v>4271005886</v>
          </cell>
          <cell r="D224">
            <v>53</v>
          </cell>
        </row>
        <row r="225">
          <cell r="B225" t="str">
            <v>周伦武</v>
          </cell>
          <cell r="C225">
            <v>4271012686</v>
          </cell>
          <cell r="D225">
            <v>31</v>
          </cell>
        </row>
        <row r="226">
          <cell r="B226" t="str">
            <v>周超</v>
          </cell>
          <cell r="C226">
            <v>4248112587</v>
          </cell>
          <cell r="D226">
            <v>39</v>
          </cell>
        </row>
        <row r="227">
          <cell r="B227" t="str">
            <v>刘诗林</v>
          </cell>
          <cell r="C227">
            <v>4271006401</v>
          </cell>
          <cell r="D227">
            <v>48</v>
          </cell>
        </row>
        <row r="228">
          <cell r="B228" t="str">
            <v>何超</v>
          </cell>
          <cell r="C228">
            <v>4271011619</v>
          </cell>
          <cell r="D228">
            <v>26</v>
          </cell>
        </row>
        <row r="229">
          <cell r="B229" t="str">
            <v>陈天亮</v>
          </cell>
          <cell r="C229">
            <v>4271007288</v>
          </cell>
          <cell r="D229">
            <v>33</v>
          </cell>
        </row>
        <row r="230">
          <cell r="B230" t="str">
            <v>余权</v>
          </cell>
          <cell r="C230">
            <v>4271010685</v>
          </cell>
          <cell r="D230">
            <v>49</v>
          </cell>
        </row>
        <row r="231">
          <cell r="B231" t="str">
            <v>彭辉</v>
          </cell>
          <cell r="C231">
            <v>4271011847</v>
          </cell>
          <cell r="D231">
            <v>35</v>
          </cell>
        </row>
        <row r="232">
          <cell r="B232" t="str">
            <v>甘攀</v>
          </cell>
          <cell r="C232">
            <v>4271011314</v>
          </cell>
          <cell r="D232">
            <v>33</v>
          </cell>
        </row>
        <row r="233">
          <cell r="B233" t="str">
            <v>刘付见</v>
          </cell>
          <cell r="C233">
            <v>4271007301</v>
          </cell>
          <cell r="D233">
            <v>46</v>
          </cell>
        </row>
        <row r="234">
          <cell r="B234" t="str">
            <v>熊连东</v>
          </cell>
          <cell r="C234">
            <v>4271010851</v>
          </cell>
          <cell r="D234">
            <v>32</v>
          </cell>
        </row>
        <row r="235">
          <cell r="B235" t="str">
            <v>魏磊</v>
          </cell>
          <cell r="C235">
            <v>4271010510</v>
          </cell>
          <cell r="D235">
            <v>39</v>
          </cell>
        </row>
        <row r="236">
          <cell r="B236" t="str">
            <v>张锐剑</v>
          </cell>
          <cell r="C236">
            <v>4271012360</v>
          </cell>
          <cell r="D236">
            <v>32</v>
          </cell>
        </row>
        <row r="237">
          <cell r="B237" t="str">
            <v>苏先军</v>
          </cell>
          <cell r="C237">
            <v>4271010874</v>
          </cell>
          <cell r="D237">
            <v>51</v>
          </cell>
        </row>
        <row r="238">
          <cell r="B238" t="str">
            <v>卢嘉俊</v>
          </cell>
          <cell r="C238">
            <v>4271011214</v>
          </cell>
          <cell r="D238">
            <v>24</v>
          </cell>
        </row>
        <row r="239">
          <cell r="B239" t="str">
            <v>郑松林</v>
          </cell>
          <cell r="C239">
            <v>4271010721</v>
          </cell>
          <cell r="D239">
            <v>34</v>
          </cell>
        </row>
        <row r="240">
          <cell r="B240" t="str">
            <v>毛朝辉</v>
          </cell>
          <cell r="C240">
            <v>4271011246</v>
          </cell>
          <cell r="D240">
            <v>24</v>
          </cell>
        </row>
        <row r="241">
          <cell r="B241" t="str">
            <v>张新</v>
          </cell>
          <cell r="C241">
            <v>4271010382</v>
          </cell>
          <cell r="D241">
            <v>27</v>
          </cell>
        </row>
        <row r="242">
          <cell r="B242" t="str">
            <v>钟小勇</v>
          </cell>
          <cell r="C242">
            <v>4271011029</v>
          </cell>
          <cell r="D242">
            <v>41</v>
          </cell>
        </row>
        <row r="243">
          <cell r="B243" t="str">
            <v>陈海林</v>
          </cell>
          <cell r="C243">
            <v>4271007145</v>
          </cell>
          <cell r="D243">
            <v>42</v>
          </cell>
        </row>
        <row r="244">
          <cell r="B244" t="str">
            <v>方贝贝</v>
          </cell>
          <cell r="C244">
            <v>4253007337</v>
          </cell>
          <cell r="D244">
            <v>28</v>
          </cell>
        </row>
        <row r="245">
          <cell r="B245" t="str">
            <v>张伟(小)</v>
          </cell>
          <cell r="C245">
            <v>4271012433</v>
          </cell>
          <cell r="D245">
            <v>43</v>
          </cell>
        </row>
        <row r="246">
          <cell r="B246" t="str">
            <v>肖衡</v>
          </cell>
          <cell r="C246">
            <v>4271011445</v>
          </cell>
          <cell r="D246">
            <v>36</v>
          </cell>
        </row>
        <row r="247">
          <cell r="B247" t="str">
            <v>吴至赢</v>
          </cell>
          <cell r="C247">
            <v>4271012437</v>
          </cell>
          <cell r="D247">
            <v>28</v>
          </cell>
        </row>
        <row r="248">
          <cell r="B248" t="str">
            <v>王钦杰</v>
          </cell>
          <cell r="C248">
            <v>4271012442</v>
          </cell>
          <cell r="D248">
            <v>58</v>
          </cell>
        </row>
        <row r="249">
          <cell r="B249" t="str">
            <v>张帅</v>
          </cell>
          <cell r="C249">
            <v>4271011917</v>
          </cell>
          <cell r="D249">
            <v>28</v>
          </cell>
        </row>
        <row r="250">
          <cell r="B250" t="str">
            <v>袁建波</v>
          </cell>
          <cell r="C250">
            <v>4271012412</v>
          </cell>
          <cell r="D250">
            <v>55</v>
          </cell>
        </row>
        <row r="251">
          <cell r="B251" t="str">
            <v>邹小强</v>
          </cell>
          <cell r="C251">
            <v>4271012321</v>
          </cell>
          <cell r="D251">
            <v>21</v>
          </cell>
        </row>
        <row r="252">
          <cell r="B252" t="str">
            <v>张四勋</v>
          </cell>
          <cell r="C252">
            <v>4271007151</v>
          </cell>
          <cell r="D252">
            <v>49</v>
          </cell>
        </row>
        <row r="253">
          <cell r="B253" t="str">
            <v>樊昕</v>
          </cell>
          <cell r="C253">
            <v>4271012011</v>
          </cell>
          <cell r="D253">
            <v>32</v>
          </cell>
        </row>
        <row r="254">
          <cell r="B254" t="str">
            <v>李少平</v>
          </cell>
          <cell r="C254">
            <v>4271012294</v>
          </cell>
          <cell r="D254">
            <v>42</v>
          </cell>
        </row>
        <row r="255">
          <cell r="B255" t="str">
            <v>曾义</v>
          </cell>
          <cell r="C255">
            <v>4271011456</v>
          </cell>
          <cell r="D255">
            <v>37</v>
          </cell>
        </row>
        <row r="256">
          <cell r="B256" t="str">
            <v>汪义鹏</v>
          </cell>
          <cell r="C256">
            <v>4271009954</v>
          </cell>
          <cell r="D256">
            <v>25</v>
          </cell>
        </row>
        <row r="257">
          <cell r="B257" t="str">
            <v>吴凯</v>
          </cell>
          <cell r="C257">
            <v>4271011776</v>
          </cell>
          <cell r="D257">
            <v>44</v>
          </cell>
        </row>
        <row r="258">
          <cell r="B258" t="str">
            <v>张志</v>
          </cell>
          <cell r="C258">
            <v>4271012169</v>
          </cell>
          <cell r="D258">
            <v>34</v>
          </cell>
        </row>
        <row r="259">
          <cell r="B259" t="str">
            <v>刘全安</v>
          </cell>
          <cell r="C259">
            <v>4271006053</v>
          </cell>
          <cell r="D259">
            <v>53</v>
          </cell>
        </row>
        <row r="260">
          <cell r="B260" t="str">
            <v>曹四林</v>
          </cell>
          <cell r="C260">
            <v>4271003996</v>
          </cell>
          <cell r="D260">
            <v>61</v>
          </cell>
        </row>
        <row r="261">
          <cell r="B261" t="str">
            <v>张胜华</v>
          </cell>
          <cell r="C261">
            <v>4271012040</v>
          </cell>
          <cell r="D261">
            <v>59</v>
          </cell>
        </row>
        <row r="262">
          <cell r="B262" t="str">
            <v>周华山</v>
          </cell>
          <cell r="C262">
            <v>4271011686</v>
          </cell>
          <cell r="D262">
            <v>34</v>
          </cell>
        </row>
        <row r="263">
          <cell r="B263" t="str">
            <v>高强胜</v>
          </cell>
          <cell r="C263">
            <v>4271012160</v>
          </cell>
          <cell r="D263">
            <v>22</v>
          </cell>
        </row>
        <row r="264">
          <cell r="B264" t="str">
            <v>黄亚洲</v>
          </cell>
          <cell r="C264">
            <v>4271011716</v>
          </cell>
          <cell r="D264">
            <v>51</v>
          </cell>
        </row>
        <row r="265">
          <cell r="B265" t="str">
            <v>胡微</v>
          </cell>
          <cell r="C265">
            <v>4271010679</v>
          </cell>
          <cell r="D265">
            <v>41</v>
          </cell>
        </row>
        <row r="266">
          <cell r="B266" t="str">
            <v>叶雨沐</v>
          </cell>
          <cell r="C266">
            <v>4271011384</v>
          </cell>
          <cell r="D266">
            <v>37</v>
          </cell>
        </row>
        <row r="267">
          <cell r="B267" t="str">
            <v>徐中正</v>
          </cell>
          <cell r="C267">
            <v>4271012088</v>
          </cell>
          <cell r="D267">
            <v>38</v>
          </cell>
        </row>
        <row r="268">
          <cell r="B268" t="str">
            <v>张威</v>
          </cell>
          <cell r="C268">
            <v>4271011417</v>
          </cell>
          <cell r="D268">
            <v>20</v>
          </cell>
        </row>
        <row r="269">
          <cell r="B269" t="str">
            <v>胡亮</v>
          </cell>
          <cell r="C269">
            <v>4271011432</v>
          </cell>
          <cell r="D269">
            <v>27</v>
          </cell>
        </row>
        <row r="270">
          <cell r="B270" t="str">
            <v>喻群</v>
          </cell>
          <cell r="C270">
            <v>4271011819</v>
          </cell>
          <cell r="D270">
            <v>47</v>
          </cell>
        </row>
        <row r="271">
          <cell r="B271" t="str">
            <v>陈海军</v>
          </cell>
          <cell r="C271">
            <v>4271006126</v>
          </cell>
          <cell r="D271">
            <v>46</v>
          </cell>
        </row>
        <row r="272">
          <cell r="B272" t="str">
            <v>童鹏</v>
          </cell>
          <cell r="C272">
            <v>4271008907</v>
          </cell>
          <cell r="D272">
            <v>41</v>
          </cell>
        </row>
        <row r="273">
          <cell r="B273" t="str">
            <v>纪武</v>
          </cell>
          <cell r="C273">
            <v>4271011757</v>
          </cell>
          <cell r="D273">
            <v>33</v>
          </cell>
        </row>
        <row r="274">
          <cell r="B274" t="str">
            <v>李高名</v>
          </cell>
          <cell r="C274">
            <v>4271006283</v>
          </cell>
          <cell r="D274">
            <v>45</v>
          </cell>
        </row>
        <row r="275">
          <cell r="B275" t="str">
            <v>余功国</v>
          </cell>
          <cell r="C275">
            <v>4271011768</v>
          </cell>
          <cell r="D275">
            <v>25</v>
          </cell>
        </row>
        <row r="276">
          <cell r="B276" t="str">
            <v>朱传奇</v>
          </cell>
          <cell r="C276">
            <v>4271011843</v>
          </cell>
          <cell r="D276">
            <v>26</v>
          </cell>
        </row>
        <row r="277">
          <cell r="B277" t="str">
            <v>何伟强</v>
          </cell>
          <cell r="C277">
            <v>4271011712</v>
          </cell>
          <cell r="D277">
            <v>36</v>
          </cell>
        </row>
        <row r="278">
          <cell r="B278" t="str">
            <v>陆肖茶</v>
          </cell>
          <cell r="C278">
            <v>4271006593</v>
          </cell>
          <cell r="D278">
            <v>34</v>
          </cell>
        </row>
        <row r="279">
          <cell r="B279" t="str">
            <v>刘冬</v>
          </cell>
          <cell r="C279">
            <v>4271006796</v>
          </cell>
          <cell r="D279">
            <v>35</v>
          </cell>
        </row>
        <row r="280">
          <cell r="B280" t="str">
            <v>文克强</v>
          </cell>
          <cell r="C280">
            <v>4271010873</v>
          </cell>
          <cell r="D280">
            <v>57</v>
          </cell>
        </row>
        <row r="281">
          <cell r="B281" t="str">
            <v>李奇</v>
          </cell>
          <cell r="C281">
            <v>4271011543</v>
          </cell>
          <cell r="D281">
            <v>31</v>
          </cell>
        </row>
        <row r="282">
          <cell r="B282" t="str">
            <v>袁海雄</v>
          </cell>
          <cell r="C282">
            <v>4271010180</v>
          </cell>
          <cell r="D282">
            <v>25</v>
          </cell>
        </row>
        <row r="283">
          <cell r="B283" t="str">
            <v>爱迪</v>
          </cell>
          <cell r="C283">
            <v>4271008713</v>
          </cell>
          <cell r="D283">
            <v>31</v>
          </cell>
        </row>
        <row r="284">
          <cell r="B284" t="str">
            <v>郭强</v>
          </cell>
          <cell r="C284">
            <v>4271010673</v>
          </cell>
          <cell r="D284">
            <v>45</v>
          </cell>
        </row>
        <row r="285">
          <cell r="B285" t="str">
            <v>程礼斌</v>
          </cell>
          <cell r="C285">
            <v>4270000435</v>
          </cell>
          <cell r="D285">
            <v>42</v>
          </cell>
        </row>
        <row r="286">
          <cell r="B286" t="str">
            <v>赵天云</v>
          </cell>
          <cell r="C286">
            <v>4271011408</v>
          </cell>
          <cell r="D286">
            <v>32</v>
          </cell>
        </row>
        <row r="287">
          <cell r="B287" t="str">
            <v>熊川</v>
          </cell>
          <cell r="C287">
            <v>4271011581</v>
          </cell>
          <cell r="D287">
            <v>25</v>
          </cell>
        </row>
        <row r="288">
          <cell r="B288" t="str">
            <v>支磊</v>
          </cell>
          <cell r="C288">
            <v>4271007207</v>
          </cell>
          <cell r="D288">
            <v>37</v>
          </cell>
        </row>
        <row r="289">
          <cell r="B289" t="str">
            <v>李扬</v>
          </cell>
          <cell r="C289">
            <v>4271011510</v>
          </cell>
          <cell r="D289">
            <v>26</v>
          </cell>
        </row>
        <row r="290">
          <cell r="B290" t="str">
            <v>郑世玉</v>
          </cell>
          <cell r="C290">
            <v>4271010844</v>
          </cell>
          <cell r="D290">
            <v>25</v>
          </cell>
        </row>
        <row r="291">
          <cell r="B291" t="str">
            <v>肖田</v>
          </cell>
          <cell r="C291">
            <v>4271006123</v>
          </cell>
          <cell r="D291">
            <v>30</v>
          </cell>
        </row>
        <row r="292">
          <cell r="B292" t="str">
            <v>李志峰</v>
          </cell>
          <cell r="C292">
            <v>4271011301</v>
          </cell>
          <cell r="D292">
            <v>42</v>
          </cell>
        </row>
        <row r="293">
          <cell r="B293" t="str">
            <v>朱爱东</v>
          </cell>
          <cell r="C293">
            <v>4271006293</v>
          </cell>
          <cell r="D293">
            <v>53</v>
          </cell>
        </row>
        <row r="294">
          <cell r="B294" t="str">
            <v>王福全</v>
          </cell>
          <cell r="C294">
            <v>4271006610</v>
          </cell>
          <cell r="D294">
            <v>33</v>
          </cell>
        </row>
        <row r="295">
          <cell r="B295" t="str">
            <v>张凡</v>
          </cell>
          <cell r="C295">
            <v>4271010133</v>
          </cell>
          <cell r="D295">
            <v>30</v>
          </cell>
        </row>
        <row r="296">
          <cell r="B296" t="str">
            <v>程望</v>
          </cell>
          <cell r="C296">
            <v>4271011360</v>
          </cell>
          <cell r="D296">
            <v>32</v>
          </cell>
        </row>
        <row r="297">
          <cell r="B297" t="str">
            <v>郑开兴</v>
          </cell>
          <cell r="C297">
            <v>4271011297</v>
          </cell>
          <cell r="D297">
            <v>50</v>
          </cell>
        </row>
        <row r="298">
          <cell r="B298" t="str">
            <v>柯东</v>
          </cell>
          <cell r="C298">
            <v>4271011366</v>
          </cell>
          <cell r="D298">
            <v>30</v>
          </cell>
        </row>
        <row r="299">
          <cell r="B299" t="str">
            <v>罗开红</v>
          </cell>
          <cell r="C299">
            <v>4271005846</v>
          </cell>
          <cell r="D299">
            <v>37</v>
          </cell>
        </row>
        <row r="300">
          <cell r="B300" t="str">
            <v>向超</v>
          </cell>
          <cell r="C300">
            <v>4271010121</v>
          </cell>
          <cell r="D300">
            <v>20</v>
          </cell>
        </row>
        <row r="301">
          <cell r="B301" t="str">
            <v>吴兰球</v>
          </cell>
          <cell r="C301">
            <v>4271009375</v>
          </cell>
          <cell r="D301">
            <v>59</v>
          </cell>
        </row>
        <row r="302">
          <cell r="B302" t="str">
            <v>郭齐</v>
          </cell>
          <cell r="C302">
            <v>4271011053</v>
          </cell>
          <cell r="D302">
            <v>42</v>
          </cell>
        </row>
        <row r="303">
          <cell r="B303" t="str">
            <v>吴本灿</v>
          </cell>
          <cell r="C303">
            <v>4271011390</v>
          </cell>
          <cell r="D303">
            <v>29</v>
          </cell>
        </row>
        <row r="304">
          <cell r="B304" t="str">
            <v>王建华</v>
          </cell>
          <cell r="C304">
            <v>4271011172</v>
          </cell>
          <cell r="D304">
            <v>51</v>
          </cell>
        </row>
        <row r="305">
          <cell r="B305" t="str">
            <v>李强坤</v>
          </cell>
          <cell r="C305">
            <v>4271006654</v>
          </cell>
          <cell r="D305">
            <v>54</v>
          </cell>
        </row>
        <row r="306">
          <cell r="B306" t="str">
            <v>王辉东</v>
          </cell>
          <cell r="C306">
            <v>4271006378</v>
          </cell>
          <cell r="D306">
            <v>43</v>
          </cell>
        </row>
        <row r="307">
          <cell r="B307" t="str">
            <v>胡泽耀</v>
          </cell>
          <cell r="C307">
            <v>4271010134</v>
          </cell>
          <cell r="D307">
            <v>31</v>
          </cell>
        </row>
        <row r="308">
          <cell r="B308" t="str">
            <v>黄生艳</v>
          </cell>
          <cell r="C308">
            <v>4271010916</v>
          </cell>
          <cell r="D308">
            <v>40</v>
          </cell>
        </row>
        <row r="309">
          <cell r="B309" t="str">
            <v>左桥</v>
          </cell>
          <cell r="C309">
            <v>4271006177</v>
          </cell>
          <cell r="D309">
            <v>43</v>
          </cell>
        </row>
        <row r="310">
          <cell r="B310" t="str">
            <v>胡军</v>
          </cell>
          <cell r="C310">
            <v>4271010701</v>
          </cell>
          <cell r="D310">
            <v>51</v>
          </cell>
        </row>
        <row r="311">
          <cell r="B311" t="str">
            <v>杨浩</v>
          </cell>
          <cell r="C311">
            <v>4271007497</v>
          </cell>
          <cell r="D311">
            <v>38</v>
          </cell>
        </row>
        <row r="312">
          <cell r="B312" t="str">
            <v>程福清</v>
          </cell>
          <cell r="C312">
            <v>4277007493</v>
          </cell>
          <cell r="D312">
            <v>42</v>
          </cell>
        </row>
        <row r="313">
          <cell r="B313" t="str">
            <v>吴江山</v>
          </cell>
          <cell r="C313">
            <v>4271009826</v>
          </cell>
          <cell r="D313">
            <v>29</v>
          </cell>
        </row>
        <row r="314">
          <cell r="B314" t="str">
            <v>梁志勤</v>
          </cell>
          <cell r="C314">
            <v>4271011086</v>
          </cell>
          <cell r="D314">
            <v>31</v>
          </cell>
        </row>
        <row r="315">
          <cell r="B315" t="str">
            <v>王反</v>
          </cell>
          <cell r="C315">
            <v>4271011131</v>
          </cell>
          <cell r="D315">
            <v>30</v>
          </cell>
        </row>
        <row r="316">
          <cell r="B316" t="str">
            <v>庞步高</v>
          </cell>
          <cell r="C316">
            <v>4271006876</v>
          </cell>
          <cell r="D316">
            <v>38</v>
          </cell>
        </row>
        <row r="317">
          <cell r="B317" t="str">
            <v>汤圣</v>
          </cell>
          <cell r="C317">
            <v>4271011141</v>
          </cell>
          <cell r="D317">
            <v>35</v>
          </cell>
        </row>
        <row r="318">
          <cell r="B318" t="str">
            <v>张明</v>
          </cell>
          <cell r="C318">
            <v>4271010719</v>
          </cell>
          <cell r="D318">
            <v>34</v>
          </cell>
        </row>
        <row r="319">
          <cell r="B319" t="str">
            <v>廖福康</v>
          </cell>
          <cell r="C319">
            <v>4271007392</v>
          </cell>
          <cell r="D319">
            <v>27</v>
          </cell>
        </row>
        <row r="320">
          <cell r="B320" t="str">
            <v>沈华</v>
          </cell>
          <cell r="C320">
            <v>4271006092</v>
          </cell>
          <cell r="D320">
            <v>43</v>
          </cell>
        </row>
        <row r="321">
          <cell r="B321" t="str">
            <v>彭光明</v>
          </cell>
          <cell r="C321">
            <v>4271008940</v>
          </cell>
          <cell r="D321">
            <v>58</v>
          </cell>
        </row>
        <row r="322">
          <cell r="B322" t="str">
            <v>尹光荣</v>
          </cell>
          <cell r="C322">
            <v>4271010425</v>
          </cell>
          <cell r="D322">
            <v>60</v>
          </cell>
        </row>
        <row r="323">
          <cell r="B323" t="str">
            <v>刘士杰</v>
          </cell>
          <cell r="C323">
            <v>4271011082</v>
          </cell>
          <cell r="D323">
            <v>33</v>
          </cell>
        </row>
        <row r="324">
          <cell r="B324" t="str">
            <v>李培</v>
          </cell>
          <cell r="C324">
            <v>4271011037</v>
          </cell>
          <cell r="D324">
            <v>25</v>
          </cell>
        </row>
        <row r="325">
          <cell r="B325" t="str">
            <v>何显平</v>
          </cell>
          <cell r="C325">
            <v>4271007310</v>
          </cell>
          <cell r="D325">
            <v>39</v>
          </cell>
        </row>
        <row r="326">
          <cell r="B326" t="str">
            <v>陈着</v>
          </cell>
          <cell r="C326">
            <v>4271010379</v>
          </cell>
          <cell r="D326">
            <v>26</v>
          </cell>
        </row>
        <row r="327">
          <cell r="B327" t="str">
            <v>张桂生</v>
          </cell>
          <cell r="C327">
            <v>4271010628</v>
          </cell>
          <cell r="D327">
            <v>39</v>
          </cell>
        </row>
        <row r="328">
          <cell r="B328" t="str">
            <v>钱克</v>
          </cell>
          <cell r="C328">
            <v>4271010686</v>
          </cell>
          <cell r="D328">
            <v>59</v>
          </cell>
        </row>
        <row r="329">
          <cell r="B329" t="str">
            <v>王金库</v>
          </cell>
          <cell r="C329">
            <v>4271006281</v>
          </cell>
          <cell r="D329">
            <v>35</v>
          </cell>
        </row>
        <row r="330">
          <cell r="B330" t="str">
            <v>骆传伟</v>
          </cell>
          <cell r="C330">
            <v>4270001649</v>
          </cell>
          <cell r="D330">
            <v>57</v>
          </cell>
        </row>
        <row r="331">
          <cell r="B331" t="str">
            <v>徐华</v>
          </cell>
          <cell r="C331">
            <v>4271008349</v>
          </cell>
          <cell r="D331">
            <v>41</v>
          </cell>
        </row>
        <row r="332">
          <cell r="B332" t="str">
            <v>郑立</v>
          </cell>
          <cell r="C332">
            <v>4271009901</v>
          </cell>
          <cell r="D332">
            <v>31</v>
          </cell>
        </row>
        <row r="333">
          <cell r="B333" t="str">
            <v>周余</v>
          </cell>
          <cell r="C333">
            <v>4271009393</v>
          </cell>
          <cell r="D333">
            <v>32</v>
          </cell>
        </row>
        <row r="334">
          <cell r="B334" t="str">
            <v>张三树</v>
          </cell>
          <cell r="C334">
            <v>4271011089</v>
          </cell>
          <cell r="D334">
            <v>52</v>
          </cell>
        </row>
        <row r="335">
          <cell r="B335" t="str">
            <v>丁勇</v>
          </cell>
          <cell r="C335">
            <v>4271011016</v>
          </cell>
          <cell r="D335">
            <v>34</v>
          </cell>
        </row>
        <row r="336">
          <cell r="B336" t="str">
            <v>姜磊</v>
          </cell>
          <cell r="C336">
            <v>4271010625</v>
          </cell>
          <cell r="D336">
            <v>26</v>
          </cell>
        </row>
        <row r="337">
          <cell r="B337" t="str">
            <v>夏存炎</v>
          </cell>
          <cell r="C337">
            <v>4271006271</v>
          </cell>
          <cell r="D337">
            <v>55</v>
          </cell>
        </row>
        <row r="338">
          <cell r="B338" t="str">
            <v>王伟</v>
          </cell>
          <cell r="C338">
            <v>4271007270</v>
          </cell>
          <cell r="D338">
            <v>37</v>
          </cell>
        </row>
        <row r="339">
          <cell r="B339" t="str">
            <v>李华春</v>
          </cell>
          <cell r="C339">
            <v>4271006960</v>
          </cell>
          <cell r="D339">
            <v>45</v>
          </cell>
        </row>
        <row r="340">
          <cell r="B340" t="str">
            <v>严裕青</v>
          </cell>
          <cell r="C340">
            <v>4271010412</v>
          </cell>
          <cell r="D340">
            <v>55</v>
          </cell>
        </row>
        <row r="341">
          <cell r="B341" t="str">
            <v>叶路</v>
          </cell>
          <cell r="C341">
            <v>4271007860</v>
          </cell>
          <cell r="D341">
            <v>49</v>
          </cell>
        </row>
        <row r="342">
          <cell r="B342" t="str">
            <v>龙智雄</v>
          </cell>
          <cell r="C342">
            <v>4271010057</v>
          </cell>
          <cell r="D342">
            <v>23</v>
          </cell>
        </row>
        <row r="343">
          <cell r="B343" t="str">
            <v>童宴清</v>
          </cell>
          <cell r="C343">
            <v>4271010736</v>
          </cell>
          <cell r="D343">
            <v>60</v>
          </cell>
        </row>
        <row r="344">
          <cell r="B344" t="str">
            <v>杨濛</v>
          </cell>
          <cell r="C344">
            <v>4271010959</v>
          </cell>
          <cell r="D344">
            <v>32</v>
          </cell>
        </row>
        <row r="345">
          <cell r="B345" t="str">
            <v>刘成林</v>
          </cell>
          <cell r="C345">
            <v>4271006826</v>
          </cell>
          <cell r="D345">
            <v>29</v>
          </cell>
        </row>
        <row r="346">
          <cell r="B346" t="str">
            <v>李泽</v>
          </cell>
          <cell r="C346">
            <v>4271009619</v>
          </cell>
          <cell r="D346">
            <v>28</v>
          </cell>
        </row>
        <row r="347">
          <cell r="B347" t="str">
            <v>余利江</v>
          </cell>
          <cell r="C347">
            <v>4271008156</v>
          </cell>
          <cell r="D347">
            <v>38</v>
          </cell>
        </row>
        <row r="348">
          <cell r="B348" t="str">
            <v>徐梦军</v>
          </cell>
          <cell r="C348">
            <v>4271008637</v>
          </cell>
          <cell r="D348">
            <v>27</v>
          </cell>
        </row>
        <row r="349">
          <cell r="B349" t="str">
            <v>朱小义</v>
          </cell>
          <cell r="C349">
            <v>4271010155</v>
          </cell>
          <cell r="D349">
            <v>45</v>
          </cell>
        </row>
        <row r="350">
          <cell r="B350" t="str">
            <v>唐滔峰</v>
          </cell>
          <cell r="C350">
            <v>4271010842</v>
          </cell>
          <cell r="D350">
            <v>21</v>
          </cell>
        </row>
        <row r="351">
          <cell r="B351" t="str">
            <v>周成</v>
          </cell>
          <cell r="C351">
            <v>4271010611</v>
          </cell>
          <cell r="D351">
            <v>31</v>
          </cell>
        </row>
        <row r="352">
          <cell r="B352" t="str">
            <v>杜刚</v>
          </cell>
          <cell r="C352">
            <v>4271010596</v>
          </cell>
          <cell r="D352">
            <v>51</v>
          </cell>
        </row>
        <row r="353">
          <cell r="B353" t="str">
            <v>吴振</v>
          </cell>
          <cell r="C353">
            <v>4271010569</v>
          </cell>
          <cell r="D353">
            <v>31</v>
          </cell>
        </row>
        <row r="354">
          <cell r="B354" t="str">
            <v>岳明</v>
          </cell>
          <cell r="C354">
            <v>4271010598</v>
          </cell>
          <cell r="D354">
            <v>60</v>
          </cell>
        </row>
        <row r="355">
          <cell r="B355" t="str">
            <v>艾相和</v>
          </cell>
          <cell r="C355">
            <v>4271008522</v>
          </cell>
          <cell r="D355">
            <v>28</v>
          </cell>
        </row>
        <row r="356">
          <cell r="B356" t="str">
            <v>李秋元</v>
          </cell>
          <cell r="C356">
            <v>4271006797</v>
          </cell>
          <cell r="D356">
            <v>66</v>
          </cell>
        </row>
        <row r="357">
          <cell r="B357" t="str">
            <v>杨罗</v>
          </cell>
          <cell r="C357">
            <v>4271006779</v>
          </cell>
          <cell r="D357">
            <v>33</v>
          </cell>
        </row>
        <row r="358">
          <cell r="B358" t="str">
            <v>朱汉波</v>
          </cell>
          <cell r="C358">
            <v>4271006258</v>
          </cell>
          <cell r="D358">
            <v>46</v>
          </cell>
        </row>
        <row r="360">
          <cell r="B360" t="str">
            <v>钟志力</v>
          </cell>
          <cell r="C360">
            <v>4271007326</v>
          </cell>
          <cell r="D360">
            <v>49</v>
          </cell>
        </row>
        <row r="361">
          <cell r="B361" t="str">
            <v>陈依军</v>
          </cell>
          <cell r="C361">
            <v>4271011989</v>
          </cell>
          <cell r="D361">
            <v>33</v>
          </cell>
        </row>
        <row r="362">
          <cell r="B362" t="str">
            <v>刘浩</v>
          </cell>
          <cell r="C362">
            <v>4271008137</v>
          </cell>
          <cell r="D362">
            <v>36</v>
          </cell>
        </row>
        <row r="363">
          <cell r="B363" t="str">
            <v>陈光辉</v>
          </cell>
          <cell r="C363">
            <v>4271013456</v>
          </cell>
          <cell r="D363" t="e">
            <v>#REF!</v>
          </cell>
        </row>
        <row r="364">
          <cell r="B364" t="str">
            <v>余亚雄</v>
          </cell>
          <cell r="C364" t="e">
            <v>#REF!</v>
          </cell>
          <cell r="D364" t="e">
            <v>#REF!</v>
          </cell>
        </row>
        <row r="365">
          <cell r="B365" t="str">
            <v>陈耀清</v>
          </cell>
          <cell r="C365" t="e">
            <v>#REF!</v>
          </cell>
          <cell r="D365" t="e">
            <v>#REF!</v>
          </cell>
        </row>
        <row r="366">
          <cell r="B366" t="str">
            <v>狄恒</v>
          </cell>
          <cell r="C366" t="e">
            <v>#REF!</v>
          </cell>
          <cell r="D366" t="e">
            <v>#REF!</v>
          </cell>
        </row>
        <row r="367">
          <cell r="B367" t="str">
            <v>刘太荣</v>
          </cell>
          <cell r="C367">
            <v>4271007686</v>
          </cell>
          <cell r="D367">
            <v>38</v>
          </cell>
        </row>
        <row r="368">
          <cell r="B368" t="str">
            <v>白川保</v>
          </cell>
          <cell r="C368">
            <v>4271007390</v>
          </cell>
          <cell r="D368">
            <v>48</v>
          </cell>
        </row>
        <row r="369">
          <cell r="B369" t="str">
            <v>吴俊</v>
          </cell>
          <cell r="C369">
            <v>4271005875</v>
          </cell>
          <cell r="D369">
            <v>34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tabSelected="1" workbookViewId="0">
      <selection activeCell="N7" sqref="N7"/>
    </sheetView>
  </sheetViews>
  <sheetFormatPr defaultColWidth="9" defaultRowHeight="14.25"/>
  <cols>
    <col min="1" max="1" width="4.25" customWidth="1"/>
    <col min="2" max="2" width="7.5" customWidth="1"/>
    <col min="3" max="3" width="3.75" customWidth="1"/>
    <col min="4" max="4" width="6.25" customWidth="1"/>
    <col min="5" max="5" width="5.875" customWidth="1"/>
    <col min="6" max="6" width="40.75" customWidth="1"/>
    <col min="7" max="7" width="23.25" style="1" customWidth="1"/>
    <col min="8" max="8" width="9.75" style="1" customWidth="1"/>
    <col min="9" max="9" width="14.375" style="1" customWidth="1"/>
    <col min="10" max="10" width="11.125" customWidth="1"/>
  </cols>
  <sheetData>
    <row r="1" ht="53.45" customHeight="1" spans="1:10">
      <c r="A1" s="2" t="s">
        <v>0</v>
      </c>
      <c r="B1" s="3"/>
      <c r="C1" s="3"/>
      <c r="D1" s="3"/>
      <c r="E1" s="3"/>
      <c r="F1" s="3"/>
      <c r="G1" s="3"/>
      <c r="H1" s="3"/>
      <c r="I1" s="3"/>
      <c r="J1" s="72"/>
    </row>
    <row r="2" ht="29.45" customHeight="1" spans="1:10">
      <c r="A2" s="4" t="s">
        <v>1</v>
      </c>
      <c r="B2" s="5"/>
      <c r="C2" s="5"/>
      <c r="D2" s="5"/>
      <c r="E2" s="5"/>
      <c r="F2" s="5"/>
      <c r="G2" s="5"/>
      <c r="H2" s="5"/>
      <c r="I2" s="5"/>
      <c r="J2" s="73"/>
    </row>
    <row r="3" ht="54" customHeight="1" spans="1:10">
      <c r="A3" s="6" t="s">
        <v>2</v>
      </c>
      <c r="B3" s="7"/>
      <c r="C3" s="7"/>
      <c r="D3" s="7"/>
      <c r="E3" s="7"/>
      <c r="F3" s="7"/>
      <c r="G3" s="7"/>
      <c r="H3" s="7"/>
      <c r="I3" s="7"/>
      <c r="J3" s="74"/>
    </row>
    <row r="4" ht="42.75" customHeight="1" spans="1:10">
      <c r="A4" s="8" t="s">
        <v>3</v>
      </c>
      <c r="B4" s="8" t="s">
        <v>4</v>
      </c>
      <c r="C4" s="8" t="s">
        <v>5</v>
      </c>
      <c r="D4" s="8" t="s">
        <v>6</v>
      </c>
      <c r="E4" s="8" t="s">
        <v>7</v>
      </c>
      <c r="F4" s="8" t="s">
        <v>8</v>
      </c>
      <c r="G4" s="8" t="s">
        <v>9</v>
      </c>
      <c r="H4" s="9" t="s">
        <v>10</v>
      </c>
      <c r="I4" s="8" t="s">
        <v>11</v>
      </c>
      <c r="J4" s="8" t="s">
        <v>12</v>
      </c>
    </row>
    <row r="5" ht="54" spans="1:11">
      <c r="A5" s="10">
        <v>1</v>
      </c>
      <c r="B5" s="11" t="s">
        <v>13</v>
      </c>
      <c r="C5" s="12">
        <v>44</v>
      </c>
      <c r="D5" s="13" t="s">
        <v>14</v>
      </c>
      <c r="E5" s="12" t="s">
        <v>15</v>
      </c>
      <c r="F5" s="14" t="s">
        <v>16</v>
      </c>
      <c r="G5" s="15" t="s">
        <v>17</v>
      </c>
      <c r="H5" s="12">
        <v>2</v>
      </c>
      <c r="I5" s="75" t="s">
        <v>16</v>
      </c>
      <c r="J5" s="76" t="s">
        <v>18</v>
      </c>
      <c r="K5" s="77"/>
    </row>
    <row r="6" ht="62.25" customHeight="1" spans="1:11">
      <c r="A6" s="10">
        <v>2</v>
      </c>
      <c r="B6" s="16" t="s">
        <v>19</v>
      </c>
      <c r="C6" s="17" t="s">
        <v>20</v>
      </c>
      <c r="D6" s="18" t="s">
        <v>21</v>
      </c>
      <c r="E6" s="18" t="s">
        <v>22</v>
      </c>
      <c r="F6" s="14" t="s">
        <v>16</v>
      </c>
      <c r="G6" s="19" t="s">
        <v>23</v>
      </c>
      <c r="H6" s="17" t="s">
        <v>24</v>
      </c>
      <c r="I6" s="45" t="s">
        <v>16</v>
      </c>
      <c r="J6" s="78" t="s">
        <v>25</v>
      </c>
      <c r="K6" s="77"/>
    </row>
    <row r="7" ht="55.5" customHeight="1" spans="1:11">
      <c r="A7" s="10">
        <v>3</v>
      </c>
      <c r="B7" s="20" t="s">
        <v>26</v>
      </c>
      <c r="C7" s="21">
        <f>VLOOKUP(B7,[1]条件检索结果!$B$1:$D$65536,3,FALSE)</f>
        <v>33</v>
      </c>
      <c r="D7" s="21" t="s">
        <v>27</v>
      </c>
      <c r="E7" s="21" t="s">
        <v>28</v>
      </c>
      <c r="F7" s="22" t="s">
        <v>16</v>
      </c>
      <c r="G7" s="23" t="s">
        <v>29</v>
      </c>
      <c r="H7" s="12">
        <v>2</v>
      </c>
      <c r="I7" s="79" t="s">
        <v>30</v>
      </c>
      <c r="J7" s="76" t="s">
        <v>18</v>
      </c>
      <c r="K7" s="77"/>
    </row>
    <row r="8" ht="55.5" customHeight="1" spans="1:11">
      <c r="A8" s="10">
        <v>4</v>
      </c>
      <c r="B8" s="24" t="s">
        <v>31</v>
      </c>
      <c r="C8" s="25">
        <f>VLOOKUP(B8,[2]十二!$C$1:$E$65536,3,0)</f>
        <v>24</v>
      </c>
      <c r="D8" s="21" t="s">
        <v>27</v>
      </c>
      <c r="E8" s="21" t="str">
        <f>VLOOKUP(B8,[3]摸排!$B$1:$E$65536,4,0)</f>
        <v>三年六个月</v>
      </c>
      <c r="F8" s="26" t="s">
        <v>16</v>
      </c>
      <c r="G8" s="15" t="s">
        <v>17</v>
      </c>
      <c r="H8" s="17">
        <v>2</v>
      </c>
      <c r="I8" s="79" t="s">
        <v>32</v>
      </c>
      <c r="J8" s="25" t="s">
        <v>25</v>
      </c>
      <c r="K8" s="77"/>
    </row>
    <row r="9" ht="51" customHeight="1" spans="1:11">
      <c r="A9" s="10">
        <v>5</v>
      </c>
      <c r="B9" s="11" t="s">
        <v>33</v>
      </c>
      <c r="C9" s="12">
        <v>26</v>
      </c>
      <c r="D9" s="12" t="s">
        <v>34</v>
      </c>
      <c r="E9" s="12" t="s">
        <v>35</v>
      </c>
      <c r="F9" s="27" t="s">
        <v>16</v>
      </c>
      <c r="G9" s="15" t="s">
        <v>36</v>
      </c>
      <c r="H9" s="12">
        <v>2</v>
      </c>
      <c r="I9" s="45" t="s">
        <v>16</v>
      </c>
      <c r="J9" s="76" t="s">
        <v>18</v>
      </c>
      <c r="K9" s="77"/>
    </row>
    <row r="10" ht="72.75" customHeight="1" spans="1:11">
      <c r="A10" s="10">
        <v>6</v>
      </c>
      <c r="B10" s="11" t="s">
        <v>37</v>
      </c>
      <c r="C10" s="12">
        <v>28</v>
      </c>
      <c r="D10" s="13" t="s">
        <v>21</v>
      </c>
      <c r="E10" s="12" t="s">
        <v>35</v>
      </c>
      <c r="F10" s="14" t="s">
        <v>16</v>
      </c>
      <c r="G10" s="15" t="s">
        <v>38</v>
      </c>
      <c r="H10" s="12">
        <v>2</v>
      </c>
      <c r="I10" s="75" t="s">
        <v>16</v>
      </c>
      <c r="J10" s="76" t="s">
        <v>39</v>
      </c>
      <c r="K10" s="77"/>
    </row>
    <row r="11" ht="69.75" customHeight="1" spans="1:11">
      <c r="A11" s="10">
        <v>7</v>
      </c>
      <c r="B11" s="11" t="s">
        <v>40</v>
      </c>
      <c r="C11" s="21">
        <f>VLOOKUP(B11,[1]条件检索结果!$B$1:$D$65536,3,FALSE)</f>
        <v>24</v>
      </c>
      <c r="D11" s="21" t="s">
        <v>21</v>
      </c>
      <c r="E11" s="21" t="s">
        <v>35</v>
      </c>
      <c r="F11" s="22" t="s">
        <v>16</v>
      </c>
      <c r="G11" s="23" t="s">
        <v>41</v>
      </c>
      <c r="H11" s="12">
        <v>2</v>
      </c>
      <c r="I11" s="75" t="s">
        <v>16</v>
      </c>
      <c r="J11" s="76" t="s">
        <v>39</v>
      </c>
      <c r="K11" s="77"/>
    </row>
    <row r="12" ht="90.95" customHeight="1" spans="1:11">
      <c r="A12" s="10">
        <v>8</v>
      </c>
      <c r="B12" s="20" t="s">
        <v>42</v>
      </c>
      <c r="C12" s="12">
        <f>VLOOKUP(B12,'[4]5监区7-15'!$B$2:$D$400,3,0)</f>
        <v>41</v>
      </c>
      <c r="D12" s="21" t="s">
        <v>43</v>
      </c>
      <c r="E12" s="21" t="s">
        <v>44</v>
      </c>
      <c r="F12" s="28" t="s">
        <v>16</v>
      </c>
      <c r="G12" s="15" t="s">
        <v>45</v>
      </c>
      <c r="H12" s="12">
        <v>2</v>
      </c>
      <c r="I12" s="79" t="s">
        <v>46</v>
      </c>
      <c r="J12" s="76" t="s">
        <v>25</v>
      </c>
      <c r="K12" s="77"/>
    </row>
    <row r="13" ht="71.25" customHeight="1" spans="1:11">
      <c r="A13" s="10">
        <v>9</v>
      </c>
      <c r="B13" s="29" t="s">
        <v>47</v>
      </c>
      <c r="C13" s="12">
        <v>43</v>
      </c>
      <c r="D13" s="12" t="s">
        <v>48</v>
      </c>
      <c r="E13" s="12" t="s">
        <v>44</v>
      </c>
      <c r="F13" s="14" t="s">
        <v>16</v>
      </c>
      <c r="G13" s="23" t="s">
        <v>49</v>
      </c>
      <c r="H13" s="12" t="s">
        <v>50</v>
      </c>
      <c r="I13" s="80" t="s">
        <v>51</v>
      </c>
      <c r="J13" s="78" t="s">
        <v>52</v>
      </c>
      <c r="K13" s="77"/>
    </row>
    <row r="14" ht="81.75" customHeight="1" spans="1:11">
      <c r="A14" s="10">
        <v>10</v>
      </c>
      <c r="B14" s="20" t="s">
        <v>53</v>
      </c>
      <c r="C14" s="22">
        <v>36</v>
      </c>
      <c r="D14" s="22" t="s">
        <v>54</v>
      </c>
      <c r="E14" s="22" t="s">
        <v>55</v>
      </c>
      <c r="F14" s="30" t="s">
        <v>16</v>
      </c>
      <c r="G14" s="31" t="s">
        <v>56</v>
      </c>
      <c r="H14" s="12">
        <v>3</v>
      </c>
      <c r="I14" s="80" t="s">
        <v>57</v>
      </c>
      <c r="J14" s="81" t="s">
        <v>25</v>
      </c>
      <c r="K14" s="77"/>
    </row>
    <row r="15" ht="77.25" customHeight="1" spans="1:11">
      <c r="A15" s="10">
        <v>11</v>
      </c>
      <c r="B15" s="32" t="s">
        <v>58</v>
      </c>
      <c r="C15" s="33">
        <v>38</v>
      </c>
      <c r="D15" s="34" t="s">
        <v>21</v>
      </c>
      <c r="E15" s="35" t="s">
        <v>59</v>
      </c>
      <c r="F15" s="36" t="s">
        <v>16</v>
      </c>
      <c r="G15" s="37" t="s">
        <v>60</v>
      </c>
      <c r="H15" s="12">
        <v>3</v>
      </c>
      <c r="I15" s="75" t="s">
        <v>16</v>
      </c>
      <c r="J15" s="76" t="s">
        <v>52</v>
      </c>
      <c r="K15" s="77"/>
    </row>
    <row r="16" ht="69" customHeight="1" spans="1:11">
      <c r="A16" s="10">
        <v>12</v>
      </c>
      <c r="B16" s="11" t="s">
        <v>61</v>
      </c>
      <c r="C16" s="12">
        <v>52</v>
      </c>
      <c r="D16" s="12" t="s">
        <v>62</v>
      </c>
      <c r="E16" s="12" t="s">
        <v>63</v>
      </c>
      <c r="F16" s="27" t="s">
        <v>16</v>
      </c>
      <c r="G16" s="15" t="s">
        <v>64</v>
      </c>
      <c r="H16" s="12">
        <v>3</v>
      </c>
      <c r="I16" s="79" t="s">
        <v>65</v>
      </c>
      <c r="J16" s="76" t="s">
        <v>52</v>
      </c>
      <c r="K16" s="77"/>
    </row>
    <row r="17" ht="68.25" customHeight="1" spans="1:11">
      <c r="A17" s="10">
        <v>13</v>
      </c>
      <c r="B17" s="11" t="s">
        <v>66</v>
      </c>
      <c r="C17" s="12">
        <v>47</v>
      </c>
      <c r="D17" s="12" t="s">
        <v>67</v>
      </c>
      <c r="E17" s="12" t="s">
        <v>68</v>
      </c>
      <c r="F17" s="27" t="s">
        <v>16</v>
      </c>
      <c r="G17" s="15" t="s">
        <v>69</v>
      </c>
      <c r="H17" s="12">
        <v>4</v>
      </c>
      <c r="I17" s="79" t="s">
        <v>70</v>
      </c>
      <c r="J17" s="76" t="s">
        <v>71</v>
      </c>
      <c r="K17" s="77"/>
    </row>
    <row r="18" ht="81" customHeight="1" spans="1:11">
      <c r="A18" s="10">
        <v>14</v>
      </c>
      <c r="B18" s="38" t="s">
        <v>72</v>
      </c>
      <c r="C18" s="39">
        <v>37</v>
      </c>
      <c r="D18" s="39" t="s">
        <v>73</v>
      </c>
      <c r="E18" s="39" t="s">
        <v>68</v>
      </c>
      <c r="F18" s="40" t="s">
        <v>16</v>
      </c>
      <c r="G18" s="41" t="s">
        <v>74</v>
      </c>
      <c r="H18" s="42">
        <v>4</v>
      </c>
      <c r="I18" s="79" t="s">
        <v>75</v>
      </c>
      <c r="J18" s="82" t="s">
        <v>76</v>
      </c>
      <c r="K18" s="77"/>
    </row>
    <row r="19" ht="92.1" customHeight="1" spans="1:11">
      <c r="A19" s="10">
        <v>15</v>
      </c>
      <c r="B19" s="38" t="s">
        <v>77</v>
      </c>
      <c r="C19" s="39">
        <v>52</v>
      </c>
      <c r="D19" s="39" t="s">
        <v>73</v>
      </c>
      <c r="E19" s="39" t="s">
        <v>68</v>
      </c>
      <c r="F19" s="40" t="s">
        <v>16</v>
      </c>
      <c r="G19" s="41" t="s">
        <v>78</v>
      </c>
      <c r="H19" s="43">
        <v>3</v>
      </c>
      <c r="I19" s="83" t="s">
        <v>79</v>
      </c>
      <c r="J19" s="84" t="s">
        <v>71</v>
      </c>
      <c r="K19" s="77"/>
    </row>
    <row r="20" ht="96.75" customHeight="1" spans="1:11">
      <c r="A20" s="10">
        <v>16</v>
      </c>
      <c r="B20" s="11" t="s">
        <v>80</v>
      </c>
      <c r="C20" s="12">
        <v>34</v>
      </c>
      <c r="D20" s="12" t="s">
        <v>21</v>
      </c>
      <c r="E20" s="12" t="s">
        <v>68</v>
      </c>
      <c r="F20" s="27" t="s">
        <v>16</v>
      </c>
      <c r="G20" s="15" t="s">
        <v>81</v>
      </c>
      <c r="H20" s="12">
        <v>5</v>
      </c>
      <c r="I20" s="45" t="s">
        <v>16</v>
      </c>
      <c r="J20" s="76" t="s">
        <v>76</v>
      </c>
      <c r="K20" s="77"/>
    </row>
    <row r="21" ht="96.75" customHeight="1" spans="1:11">
      <c r="A21" s="10">
        <v>17</v>
      </c>
      <c r="B21" s="11" t="s">
        <v>82</v>
      </c>
      <c r="C21" s="12">
        <v>42</v>
      </c>
      <c r="D21" s="13" t="s">
        <v>83</v>
      </c>
      <c r="E21" s="12" t="s">
        <v>84</v>
      </c>
      <c r="F21" s="14" t="s">
        <v>16</v>
      </c>
      <c r="G21" s="15" t="s">
        <v>85</v>
      </c>
      <c r="H21" s="12">
        <v>4</v>
      </c>
      <c r="I21" s="75" t="s">
        <v>16</v>
      </c>
      <c r="J21" s="76" t="s">
        <v>76</v>
      </c>
      <c r="K21" s="77"/>
    </row>
    <row r="22" ht="84" customHeight="1" spans="1:11">
      <c r="A22" s="10">
        <v>18</v>
      </c>
      <c r="B22" s="11" t="s">
        <v>86</v>
      </c>
      <c r="C22" s="12">
        <v>37</v>
      </c>
      <c r="D22" s="12" t="s">
        <v>87</v>
      </c>
      <c r="E22" s="12" t="s">
        <v>88</v>
      </c>
      <c r="F22" s="27" t="s">
        <v>16</v>
      </c>
      <c r="G22" s="15" t="s">
        <v>64</v>
      </c>
      <c r="H22" s="12">
        <v>3</v>
      </c>
      <c r="I22" s="50" t="s">
        <v>89</v>
      </c>
      <c r="J22" s="76" t="s">
        <v>25</v>
      </c>
      <c r="K22" s="77"/>
    </row>
    <row r="23" ht="78" customHeight="1" spans="1:11">
      <c r="A23" s="10">
        <v>19</v>
      </c>
      <c r="B23" s="11" t="s">
        <v>90</v>
      </c>
      <c r="C23" s="21">
        <f>VLOOKUP(B23,[1]条件检索结果!$B$1:$D$65536,3,FALSE)</f>
        <v>46</v>
      </c>
      <c r="D23" s="21" t="s">
        <v>91</v>
      </c>
      <c r="E23" s="21" t="s">
        <v>92</v>
      </c>
      <c r="F23" s="44" t="s">
        <v>93</v>
      </c>
      <c r="G23" s="15" t="s">
        <v>94</v>
      </c>
      <c r="H23" s="12">
        <v>3</v>
      </c>
      <c r="I23" s="79" t="s">
        <v>95</v>
      </c>
      <c r="J23" s="76" t="s">
        <v>52</v>
      </c>
      <c r="K23" s="77"/>
    </row>
    <row r="24" ht="75" customHeight="1" spans="1:11">
      <c r="A24" s="10">
        <v>20</v>
      </c>
      <c r="B24" s="11" t="s">
        <v>96</v>
      </c>
      <c r="C24" s="12">
        <v>33</v>
      </c>
      <c r="D24" s="12" t="s">
        <v>97</v>
      </c>
      <c r="E24" s="12" t="s">
        <v>92</v>
      </c>
      <c r="F24" s="45" t="s">
        <v>16</v>
      </c>
      <c r="G24" s="46" t="s">
        <v>98</v>
      </c>
      <c r="H24" s="12">
        <v>4</v>
      </c>
      <c r="I24" s="79" t="s">
        <v>99</v>
      </c>
      <c r="J24" s="76" t="s">
        <v>76</v>
      </c>
      <c r="K24" s="77"/>
    </row>
    <row r="25" ht="83.45" customHeight="1" spans="1:10">
      <c r="A25" s="10">
        <v>21</v>
      </c>
      <c r="B25" s="11" t="s">
        <v>100</v>
      </c>
      <c r="C25" s="21">
        <f>VLOOKUP(B25,[1]条件检索结果!$B$1:$D$65536,3,FALSE)</f>
        <v>40</v>
      </c>
      <c r="D25" s="21" t="s">
        <v>101</v>
      </c>
      <c r="E25" s="21" t="s">
        <v>92</v>
      </c>
      <c r="F25" s="22" t="s">
        <v>16</v>
      </c>
      <c r="G25" s="23" t="s">
        <v>102</v>
      </c>
      <c r="H25" s="12">
        <v>4</v>
      </c>
      <c r="I25" s="79" t="s">
        <v>30</v>
      </c>
      <c r="J25" s="76" t="s">
        <v>71</v>
      </c>
    </row>
    <row r="26" ht="102" customHeight="1" spans="1:11">
      <c r="A26" s="10">
        <v>22</v>
      </c>
      <c r="B26" s="47" t="s">
        <v>103</v>
      </c>
      <c r="C26" s="48">
        <v>60</v>
      </c>
      <c r="D26" s="48" t="s">
        <v>91</v>
      </c>
      <c r="E26" s="13" t="s">
        <v>104</v>
      </c>
      <c r="F26" s="49" t="s">
        <v>93</v>
      </c>
      <c r="G26" s="15" t="s">
        <v>56</v>
      </c>
      <c r="H26" s="12">
        <v>3</v>
      </c>
      <c r="I26" s="79" t="s">
        <v>99</v>
      </c>
      <c r="J26" s="76" t="s">
        <v>52</v>
      </c>
      <c r="K26" s="77"/>
    </row>
    <row r="27" ht="76.5" spans="1:11">
      <c r="A27" s="10">
        <v>23</v>
      </c>
      <c r="B27" s="16" t="s">
        <v>105</v>
      </c>
      <c r="C27" s="17" t="s">
        <v>106</v>
      </c>
      <c r="D27" s="18" t="s">
        <v>91</v>
      </c>
      <c r="E27" s="18" t="s">
        <v>107</v>
      </c>
      <c r="F27" s="14" t="s">
        <v>16</v>
      </c>
      <c r="G27" s="19" t="s">
        <v>108</v>
      </c>
      <c r="H27" s="12" t="s">
        <v>109</v>
      </c>
      <c r="I27" s="85" t="s">
        <v>110</v>
      </c>
      <c r="J27" s="78" t="s">
        <v>71</v>
      </c>
      <c r="K27" s="77"/>
    </row>
    <row r="28" ht="103.5" customHeight="1" spans="1:11">
      <c r="A28" s="10">
        <v>24</v>
      </c>
      <c r="B28" s="32" t="s">
        <v>111</v>
      </c>
      <c r="C28" s="33">
        <v>58</v>
      </c>
      <c r="D28" s="34" t="s">
        <v>91</v>
      </c>
      <c r="E28" s="35" t="s">
        <v>112</v>
      </c>
      <c r="F28" s="36" t="s">
        <v>16</v>
      </c>
      <c r="G28" s="37" t="s">
        <v>113</v>
      </c>
      <c r="H28" s="12">
        <v>4</v>
      </c>
      <c r="I28" s="79" t="s">
        <v>114</v>
      </c>
      <c r="J28" s="76" t="s">
        <v>52</v>
      </c>
      <c r="K28" s="77"/>
    </row>
    <row r="29" ht="90" customHeight="1" spans="1:11">
      <c r="A29" s="10">
        <v>25</v>
      </c>
      <c r="B29" s="11" t="s">
        <v>115</v>
      </c>
      <c r="C29" s="12">
        <v>37</v>
      </c>
      <c r="D29" s="12" t="s">
        <v>116</v>
      </c>
      <c r="E29" s="12" t="s">
        <v>112</v>
      </c>
      <c r="F29" s="50" t="s">
        <v>117</v>
      </c>
      <c r="G29" s="15" t="s">
        <v>118</v>
      </c>
      <c r="H29" s="12">
        <v>2</v>
      </c>
      <c r="I29" s="79" t="s">
        <v>110</v>
      </c>
      <c r="J29" s="76" t="s">
        <v>39</v>
      </c>
      <c r="K29" s="77"/>
    </row>
    <row r="30" ht="126.95" customHeight="1" spans="1:11">
      <c r="A30" s="10">
        <v>26</v>
      </c>
      <c r="B30" s="11" t="s">
        <v>119</v>
      </c>
      <c r="C30" s="12">
        <v>50</v>
      </c>
      <c r="D30" s="12" t="s">
        <v>120</v>
      </c>
      <c r="E30" s="12" t="s">
        <v>121</v>
      </c>
      <c r="F30" s="50" t="s">
        <v>122</v>
      </c>
      <c r="G30" s="15" t="s">
        <v>123</v>
      </c>
      <c r="H30" s="12">
        <v>2</v>
      </c>
      <c r="I30" s="79" t="s">
        <v>124</v>
      </c>
      <c r="J30" s="76" t="s">
        <v>39</v>
      </c>
      <c r="K30" s="77"/>
    </row>
    <row r="31" ht="134.1" customHeight="1" spans="1:10">
      <c r="A31" s="10">
        <v>27</v>
      </c>
      <c r="B31" s="38" t="s">
        <v>125</v>
      </c>
      <c r="C31" s="39">
        <v>42</v>
      </c>
      <c r="D31" s="39" t="s">
        <v>97</v>
      </c>
      <c r="E31" s="39" t="s">
        <v>126</v>
      </c>
      <c r="F31" s="51" t="s">
        <v>127</v>
      </c>
      <c r="G31" s="41" t="s">
        <v>128</v>
      </c>
      <c r="H31" s="12">
        <v>5</v>
      </c>
      <c r="I31" s="83" t="s">
        <v>95</v>
      </c>
      <c r="J31" s="84" t="s">
        <v>129</v>
      </c>
    </row>
    <row r="32" ht="95.1" customHeight="1" spans="1:11">
      <c r="A32" s="10">
        <v>28</v>
      </c>
      <c r="B32" s="11" t="s">
        <v>130</v>
      </c>
      <c r="C32" s="12">
        <v>30</v>
      </c>
      <c r="D32" s="12" t="s">
        <v>73</v>
      </c>
      <c r="E32" s="12" t="s">
        <v>126</v>
      </c>
      <c r="F32" s="14" t="s">
        <v>16</v>
      </c>
      <c r="G32" s="23" t="s">
        <v>131</v>
      </c>
      <c r="H32" s="12">
        <v>7</v>
      </c>
      <c r="I32" s="80" t="s">
        <v>132</v>
      </c>
      <c r="J32" s="76" t="s">
        <v>129</v>
      </c>
      <c r="K32" s="77"/>
    </row>
    <row r="33" ht="98.1" customHeight="1" spans="1:11">
      <c r="A33" s="10">
        <v>29</v>
      </c>
      <c r="B33" s="11" t="s">
        <v>133</v>
      </c>
      <c r="C33" s="12">
        <v>20</v>
      </c>
      <c r="D33" s="12" t="s">
        <v>134</v>
      </c>
      <c r="E33" s="12" t="s">
        <v>135</v>
      </c>
      <c r="F33" s="14" t="s">
        <v>16</v>
      </c>
      <c r="G33" s="23" t="s">
        <v>136</v>
      </c>
      <c r="H33" s="12">
        <v>4</v>
      </c>
      <c r="I33" s="80" t="s">
        <v>137</v>
      </c>
      <c r="J33" s="78" t="s">
        <v>71</v>
      </c>
      <c r="K33" s="77"/>
    </row>
    <row r="34" ht="87" customHeight="1" spans="1:11">
      <c r="A34" s="10">
        <v>30</v>
      </c>
      <c r="B34" s="11" t="s">
        <v>138</v>
      </c>
      <c r="C34" s="21">
        <f>VLOOKUP(B34,[1]条件检索结果!$B$1:$D$65536,3,FALSE)</f>
        <v>46</v>
      </c>
      <c r="D34" s="21" t="s">
        <v>67</v>
      </c>
      <c r="E34" s="21" t="s">
        <v>135</v>
      </c>
      <c r="F34" s="22" t="s">
        <v>16</v>
      </c>
      <c r="G34" s="15" t="s">
        <v>139</v>
      </c>
      <c r="H34" s="12">
        <v>5</v>
      </c>
      <c r="I34" s="79" t="s">
        <v>140</v>
      </c>
      <c r="J34" s="76" t="s">
        <v>76</v>
      </c>
      <c r="K34" s="77"/>
    </row>
    <row r="35" ht="108" customHeight="1" spans="1:11">
      <c r="A35" s="10">
        <v>31</v>
      </c>
      <c r="B35" s="20" t="s">
        <v>141</v>
      </c>
      <c r="C35" s="12">
        <v>33</v>
      </c>
      <c r="D35" s="21" t="s">
        <v>116</v>
      </c>
      <c r="E35" s="21" t="s">
        <v>142</v>
      </c>
      <c r="F35" s="28" t="s">
        <v>16</v>
      </c>
      <c r="G35" s="15" t="s">
        <v>143</v>
      </c>
      <c r="H35" s="12">
        <v>5</v>
      </c>
      <c r="I35" s="79" t="s">
        <v>95</v>
      </c>
      <c r="J35" s="86" t="s">
        <v>144</v>
      </c>
      <c r="K35" s="77"/>
    </row>
    <row r="36" ht="116.1" customHeight="1" spans="1:11">
      <c r="A36" s="10">
        <v>32</v>
      </c>
      <c r="B36" s="11" t="s">
        <v>145</v>
      </c>
      <c r="C36" s="12">
        <v>56</v>
      </c>
      <c r="D36" s="12" t="s">
        <v>97</v>
      </c>
      <c r="E36" s="12" t="s">
        <v>146</v>
      </c>
      <c r="F36" s="36" t="s">
        <v>16</v>
      </c>
      <c r="G36" s="37" t="s">
        <v>147</v>
      </c>
      <c r="H36" s="12">
        <v>5</v>
      </c>
      <c r="I36" s="50" t="s">
        <v>148</v>
      </c>
      <c r="J36" s="87" t="s">
        <v>52</v>
      </c>
      <c r="K36" s="77"/>
    </row>
    <row r="37" ht="93.95" customHeight="1" spans="1:11">
      <c r="A37" s="10">
        <v>33</v>
      </c>
      <c r="B37" s="52" t="s">
        <v>149</v>
      </c>
      <c r="C37" s="53">
        <v>41</v>
      </c>
      <c r="D37" s="53" t="s">
        <v>97</v>
      </c>
      <c r="E37" s="54" t="s">
        <v>150</v>
      </c>
      <c r="F37" s="55" t="s">
        <v>16</v>
      </c>
      <c r="G37" s="15" t="s">
        <v>151</v>
      </c>
      <c r="H37" s="12">
        <v>4</v>
      </c>
      <c r="I37" s="88" t="s">
        <v>46</v>
      </c>
      <c r="J37" s="84" t="s">
        <v>76</v>
      </c>
      <c r="K37" s="77"/>
    </row>
    <row r="38" ht="116.1" customHeight="1" spans="1:11">
      <c r="A38" s="10">
        <v>34</v>
      </c>
      <c r="B38" s="56" t="s">
        <v>152</v>
      </c>
      <c r="C38" s="57">
        <v>32</v>
      </c>
      <c r="D38" s="58" t="s">
        <v>67</v>
      </c>
      <c r="E38" s="58" t="s">
        <v>150</v>
      </c>
      <c r="F38" s="59" t="s">
        <v>16</v>
      </c>
      <c r="G38" s="41" t="s">
        <v>153</v>
      </c>
      <c r="H38" s="12">
        <v>6</v>
      </c>
      <c r="I38" s="83" t="s">
        <v>154</v>
      </c>
      <c r="J38" s="84" t="s">
        <v>76</v>
      </c>
      <c r="K38" s="77"/>
    </row>
    <row r="39" ht="143.1" customHeight="1" spans="1:11">
      <c r="A39" s="10">
        <v>35</v>
      </c>
      <c r="B39" s="20" t="s">
        <v>155</v>
      </c>
      <c r="C39" s="21">
        <v>38</v>
      </c>
      <c r="D39" s="21" t="s">
        <v>67</v>
      </c>
      <c r="E39" s="21" t="s">
        <v>156</v>
      </c>
      <c r="F39" s="30" t="s">
        <v>16</v>
      </c>
      <c r="G39" s="31" t="s">
        <v>157</v>
      </c>
      <c r="H39" s="12">
        <v>4</v>
      </c>
      <c r="I39" s="83" t="s">
        <v>158</v>
      </c>
      <c r="J39" s="25" t="s">
        <v>71</v>
      </c>
      <c r="K39" s="77"/>
    </row>
    <row r="40" ht="108.95" customHeight="1" spans="1:11">
      <c r="A40" s="10">
        <v>36</v>
      </c>
      <c r="B40" s="38" t="s">
        <v>159</v>
      </c>
      <c r="C40" s="39">
        <v>38</v>
      </c>
      <c r="D40" s="39" t="s">
        <v>91</v>
      </c>
      <c r="E40" s="39" t="s">
        <v>160</v>
      </c>
      <c r="F40" s="40" t="s">
        <v>16</v>
      </c>
      <c r="G40" s="41" t="s">
        <v>161</v>
      </c>
      <c r="H40" s="12">
        <v>5</v>
      </c>
      <c r="I40" s="83" t="s">
        <v>110</v>
      </c>
      <c r="J40" s="84" t="s">
        <v>71</v>
      </c>
      <c r="K40" s="77"/>
    </row>
    <row r="41" ht="108" spans="1:11">
      <c r="A41" s="10">
        <v>37</v>
      </c>
      <c r="B41" s="52" t="s">
        <v>162</v>
      </c>
      <c r="C41" s="53">
        <v>58</v>
      </c>
      <c r="D41" s="60" t="s">
        <v>163</v>
      </c>
      <c r="E41" s="61" t="s">
        <v>164</v>
      </c>
      <c r="F41" s="62" t="s">
        <v>16</v>
      </c>
      <c r="G41" s="15" t="s">
        <v>165</v>
      </c>
      <c r="H41" s="12">
        <v>8</v>
      </c>
      <c r="I41" s="88" t="s">
        <v>166</v>
      </c>
      <c r="J41" s="89" t="s">
        <v>167</v>
      </c>
      <c r="K41" s="77"/>
    </row>
    <row r="42" ht="147" customHeight="1" spans="1:11">
      <c r="A42" s="10">
        <v>38</v>
      </c>
      <c r="B42" s="11" t="s">
        <v>168</v>
      </c>
      <c r="C42" s="12">
        <v>32</v>
      </c>
      <c r="D42" s="12" t="s">
        <v>27</v>
      </c>
      <c r="E42" s="12" t="s">
        <v>169</v>
      </c>
      <c r="F42" s="27" t="s">
        <v>16</v>
      </c>
      <c r="G42" s="15" t="s">
        <v>170</v>
      </c>
      <c r="H42" s="12">
        <v>4</v>
      </c>
      <c r="I42" s="79" t="s">
        <v>171</v>
      </c>
      <c r="J42" s="90" t="s">
        <v>172</v>
      </c>
      <c r="K42" s="77"/>
    </row>
    <row r="43" ht="99" customHeight="1" spans="1:11">
      <c r="A43" s="10">
        <v>39</v>
      </c>
      <c r="B43" s="63" t="s">
        <v>173</v>
      </c>
      <c r="C43" s="64">
        <v>43</v>
      </c>
      <c r="D43" s="64" t="s">
        <v>174</v>
      </c>
      <c r="E43" s="64" t="s">
        <v>175</v>
      </c>
      <c r="F43" s="65" t="s">
        <v>176</v>
      </c>
      <c r="G43" s="66" t="s">
        <v>177</v>
      </c>
      <c r="H43" s="12">
        <v>5</v>
      </c>
      <c r="I43" s="91" t="s">
        <v>178</v>
      </c>
      <c r="J43" s="92" t="s">
        <v>172</v>
      </c>
      <c r="K43" s="77"/>
    </row>
    <row r="44" ht="93" customHeight="1" spans="1:11">
      <c r="A44" s="10">
        <v>40</v>
      </c>
      <c r="B44" s="38" t="s">
        <v>179</v>
      </c>
      <c r="C44" s="39">
        <v>33</v>
      </c>
      <c r="D44" s="39" t="s">
        <v>67</v>
      </c>
      <c r="E44" s="39" t="s">
        <v>180</v>
      </c>
      <c r="F44" s="40" t="s">
        <v>16</v>
      </c>
      <c r="G44" s="41" t="s">
        <v>181</v>
      </c>
      <c r="H44" s="12">
        <v>5</v>
      </c>
      <c r="I44" s="83" t="s">
        <v>182</v>
      </c>
      <c r="J44" s="84" t="s">
        <v>71</v>
      </c>
      <c r="K44" s="77"/>
    </row>
    <row r="45" ht="120" customHeight="1" spans="1:11">
      <c r="A45" s="10">
        <v>41</v>
      </c>
      <c r="B45" s="38" t="s">
        <v>183</v>
      </c>
      <c r="C45" s="39">
        <v>35</v>
      </c>
      <c r="D45" s="39" t="s">
        <v>91</v>
      </c>
      <c r="E45" s="39" t="s">
        <v>180</v>
      </c>
      <c r="F45" s="40" t="s">
        <v>16</v>
      </c>
      <c r="G45" s="41" t="s">
        <v>184</v>
      </c>
      <c r="H45" s="12">
        <v>4</v>
      </c>
      <c r="I45" s="83" t="s">
        <v>46</v>
      </c>
      <c r="J45" s="84" t="s">
        <v>76</v>
      </c>
      <c r="K45" s="77"/>
    </row>
    <row r="46" ht="117" customHeight="1" spans="1:11">
      <c r="A46" s="10">
        <v>42</v>
      </c>
      <c r="B46" s="11" t="s">
        <v>185</v>
      </c>
      <c r="C46" s="12">
        <v>33</v>
      </c>
      <c r="D46" s="12" t="s">
        <v>116</v>
      </c>
      <c r="E46" s="12" t="s">
        <v>180</v>
      </c>
      <c r="F46" s="50" t="s">
        <v>186</v>
      </c>
      <c r="G46" s="15" t="s">
        <v>187</v>
      </c>
      <c r="H46" s="12">
        <v>7</v>
      </c>
      <c r="I46" s="79" t="s">
        <v>188</v>
      </c>
      <c r="J46" s="76" t="s">
        <v>76</v>
      </c>
      <c r="K46" s="77"/>
    </row>
    <row r="47" ht="108" spans="1:11">
      <c r="A47" s="10">
        <v>43</v>
      </c>
      <c r="B47" s="56" t="s">
        <v>189</v>
      </c>
      <c r="C47" s="57">
        <v>48</v>
      </c>
      <c r="D47" s="58" t="s">
        <v>67</v>
      </c>
      <c r="E47" s="58" t="s">
        <v>180</v>
      </c>
      <c r="F47" s="51" t="s">
        <v>190</v>
      </c>
      <c r="G47" s="41" t="s">
        <v>191</v>
      </c>
      <c r="H47" s="12">
        <v>8</v>
      </c>
      <c r="I47" s="83" t="s">
        <v>192</v>
      </c>
      <c r="J47" s="84" t="s">
        <v>71</v>
      </c>
      <c r="K47" s="77"/>
    </row>
    <row r="48" ht="98.25" customHeight="1" spans="1:11">
      <c r="A48" s="10">
        <v>44</v>
      </c>
      <c r="B48" s="24" t="s">
        <v>193</v>
      </c>
      <c r="C48" s="21">
        <f>VLOOKUP(B48,[2]十二!$C$1:$E$65536,3,0)</f>
        <v>57</v>
      </c>
      <c r="D48" s="21" t="s">
        <v>116</v>
      </c>
      <c r="E48" s="21" t="str">
        <f>VLOOKUP(B48,[3]摸排!$B$1:$E$65536,4,0)</f>
        <v>十五年</v>
      </c>
      <c r="F48" s="67" t="s">
        <v>194</v>
      </c>
      <c r="G48" s="15" t="s">
        <v>195</v>
      </c>
      <c r="H48" s="12">
        <v>4</v>
      </c>
      <c r="I48" s="93" t="s">
        <v>16</v>
      </c>
      <c r="J48" s="86" t="s">
        <v>196</v>
      </c>
      <c r="K48" s="77"/>
    </row>
    <row r="49" ht="77.1" customHeight="1" spans="1:11">
      <c r="A49" s="10">
        <v>45</v>
      </c>
      <c r="B49" s="24" t="s">
        <v>197</v>
      </c>
      <c r="C49" s="21">
        <f>VLOOKUP(B49,[2]十二!$C$1:$E$65536,3,0)</f>
        <v>47</v>
      </c>
      <c r="D49" s="21" t="s">
        <v>116</v>
      </c>
      <c r="E49" s="21" t="str">
        <f>VLOOKUP(B49,[3]摸排!$B$1:$E$65536,4,0)</f>
        <v>十五年</v>
      </c>
      <c r="F49" s="67" t="s">
        <v>198</v>
      </c>
      <c r="G49" s="15" t="s">
        <v>199</v>
      </c>
      <c r="H49" s="12">
        <v>3</v>
      </c>
      <c r="I49" s="79" t="s">
        <v>200</v>
      </c>
      <c r="J49" s="86" t="s">
        <v>201</v>
      </c>
      <c r="K49" s="77"/>
    </row>
    <row r="50" ht="69" customHeight="1" spans="1:11">
      <c r="A50" s="10">
        <v>46</v>
      </c>
      <c r="B50" s="63" t="s">
        <v>202</v>
      </c>
      <c r="C50" s="64">
        <v>34</v>
      </c>
      <c r="D50" s="64" t="s">
        <v>163</v>
      </c>
      <c r="E50" s="64" t="s">
        <v>180</v>
      </c>
      <c r="F50" s="68" t="s">
        <v>16</v>
      </c>
      <c r="G50" s="66" t="s">
        <v>203</v>
      </c>
      <c r="H50" s="12">
        <v>4</v>
      </c>
      <c r="I50" s="91" t="s">
        <v>204</v>
      </c>
      <c r="J50" s="94" t="s">
        <v>71</v>
      </c>
      <c r="K50" s="77"/>
    </row>
    <row r="51" ht="77.1" customHeight="1" spans="1:11">
      <c r="A51" s="10">
        <v>47</v>
      </c>
      <c r="B51" s="69" t="s">
        <v>205</v>
      </c>
      <c r="C51" s="34">
        <v>36</v>
      </c>
      <c r="D51" s="34" t="s">
        <v>97</v>
      </c>
      <c r="E51" s="34" t="s">
        <v>180</v>
      </c>
      <c r="F51" s="36" t="s">
        <v>16</v>
      </c>
      <c r="G51" s="37" t="s">
        <v>206</v>
      </c>
      <c r="H51" s="12">
        <v>5</v>
      </c>
      <c r="I51" s="95" t="s">
        <v>207</v>
      </c>
      <c r="J51" s="96" t="s">
        <v>71</v>
      </c>
      <c r="K51" s="77"/>
    </row>
    <row r="52" ht="142.5" customHeight="1" spans="1:11">
      <c r="A52" s="10">
        <v>48</v>
      </c>
      <c r="B52" s="47" t="s">
        <v>208</v>
      </c>
      <c r="C52" s="48">
        <v>51</v>
      </c>
      <c r="D52" s="48" t="s">
        <v>97</v>
      </c>
      <c r="E52" s="13" t="s">
        <v>180</v>
      </c>
      <c r="F52" s="49" t="s">
        <v>209</v>
      </c>
      <c r="G52" s="15" t="s">
        <v>157</v>
      </c>
      <c r="H52" s="12">
        <v>4</v>
      </c>
      <c r="I52" s="79" t="s">
        <v>114</v>
      </c>
      <c r="J52" s="76" t="s">
        <v>76</v>
      </c>
      <c r="K52" s="77"/>
    </row>
    <row r="53" ht="83.45" customHeight="1" spans="1:10">
      <c r="A53" s="10">
        <v>49</v>
      </c>
      <c r="B53" s="11" t="s">
        <v>210</v>
      </c>
      <c r="C53" s="12">
        <v>68</v>
      </c>
      <c r="D53" s="12" t="s">
        <v>211</v>
      </c>
      <c r="E53" s="12" t="s">
        <v>180</v>
      </c>
      <c r="F53" s="15" t="s">
        <v>212</v>
      </c>
      <c r="G53" s="15" t="s">
        <v>213</v>
      </c>
      <c r="H53" s="12">
        <v>3</v>
      </c>
      <c r="I53" s="79" t="s">
        <v>214</v>
      </c>
      <c r="J53" s="76" t="s">
        <v>25</v>
      </c>
    </row>
    <row r="54" ht="135.75" customHeight="1" spans="1:11">
      <c r="A54" s="10">
        <v>50</v>
      </c>
      <c r="B54" s="11" t="s">
        <v>215</v>
      </c>
      <c r="C54" s="12">
        <v>39</v>
      </c>
      <c r="D54" s="12" t="s">
        <v>116</v>
      </c>
      <c r="E54" s="12" t="s">
        <v>180</v>
      </c>
      <c r="F54" s="50" t="s">
        <v>216</v>
      </c>
      <c r="G54" s="15" t="s">
        <v>217</v>
      </c>
      <c r="H54" s="12">
        <v>8</v>
      </c>
      <c r="I54" s="50" t="s">
        <v>218</v>
      </c>
      <c r="J54" s="76" t="s">
        <v>71</v>
      </c>
      <c r="K54" s="77"/>
    </row>
    <row r="55" ht="144" spans="1:11">
      <c r="A55" s="10">
        <v>51</v>
      </c>
      <c r="B55" s="20" t="s">
        <v>219</v>
      </c>
      <c r="C55" s="12">
        <v>37</v>
      </c>
      <c r="D55" s="21" t="s">
        <v>116</v>
      </c>
      <c r="E55" s="21" t="s">
        <v>180</v>
      </c>
      <c r="F55" s="44" t="s">
        <v>220</v>
      </c>
      <c r="G55" s="15" t="s">
        <v>221</v>
      </c>
      <c r="H55" s="12">
        <v>11</v>
      </c>
      <c r="I55" s="79" t="s">
        <v>222</v>
      </c>
      <c r="J55" s="76" t="s">
        <v>71</v>
      </c>
      <c r="K55" s="77"/>
    </row>
    <row r="56" ht="189" customHeight="1" spans="1:11">
      <c r="A56" s="10">
        <v>52</v>
      </c>
      <c r="B56" s="20" t="s">
        <v>223</v>
      </c>
      <c r="C56" s="12">
        <f>VLOOKUP(B56,'[4]5监区7-15'!$B$2:$D$400,3,0)</f>
        <v>32</v>
      </c>
      <c r="D56" s="21" t="s">
        <v>116</v>
      </c>
      <c r="E56" s="21" t="s">
        <v>180</v>
      </c>
      <c r="F56" s="50" t="s">
        <v>224</v>
      </c>
      <c r="G56" s="15" t="s">
        <v>225</v>
      </c>
      <c r="H56" s="12">
        <v>7</v>
      </c>
      <c r="I56" s="79" t="s">
        <v>226</v>
      </c>
      <c r="J56" s="76" t="s">
        <v>76</v>
      </c>
      <c r="K56" s="77"/>
    </row>
    <row r="57" ht="237.95" customHeight="1" spans="1:11">
      <c r="A57" s="10">
        <v>53</v>
      </c>
      <c r="B57" s="16" t="s">
        <v>227</v>
      </c>
      <c r="C57" s="17" t="s">
        <v>228</v>
      </c>
      <c r="D57" s="18" t="s">
        <v>116</v>
      </c>
      <c r="E57" s="18" t="s">
        <v>229</v>
      </c>
      <c r="F57" s="14" t="s">
        <v>16</v>
      </c>
      <c r="G57" s="19" t="s">
        <v>230</v>
      </c>
      <c r="H57" s="12" t="s">
        <v>50</v>
      </c>
      <c r="I57" s="85" t="s">
        <v>231</v>
      </c>
      <c r="J57" s="97" t="s">
        <v>172</v>
      </c>
      <c r="K57" s="77"/>
    </row>
    <row r="58" ht="189" customHeight="1" spans="1:11">
      <c r="A58" s="10">
        <v>54</v>
      </c>
      <c r="B58" s="16" t="s">
        <v>232</v>
      </c>
      <c r="C58" s="17" t="s">
        <v>106</v>
      </c>
      <c r="D58" s="18" t="s">
        <v>116</v>
      </c>
      <c r="E58" s="18" t="s">
        <v>233</v>
      </c>
      <c r="F58" s="19" t="s">
        <v>234</v>
      </c>
      <c r="G58" s="19" t="s">
        <v>235</v>
      </c>
      <c r="H58" s="12" t="s">
        <v>50</v>
      </c>
      <c r="I58" s="85" t="s">
        <v>236</v>
      </c>
      <c r="J58" s="97" t="s">
        <v>237</v>
      </c>
      <c r="K58" s="77"/>
    </row>
    <row r="59" ht="156" spans="1:11">
      <c r="A59" s="10">
        <v>55</v>
      </c>
      <c r="B59" s="52" t="s">
        <v>238</v>
      </c>
      <c r="C59" s="53">
        <v>36</v>
      </c>
      <c r="D59" s="53" t="s">
        <v>239</v>
      </c>
      <c r="E59" s="53" t="s">
        <v>240</v>
      </c>
      <c r="F59" s="15" t="s">
        <v>241</v>
      </c>
      <c r="G59" s="15" t="s">
        <v>242</v>
      </c>
      <c r="H59" s="12">
        <v>12</v>
      </c>
      <c r="I59" s="88" t="s">
        <v>243</v>
      </c>
      <c r="J59" s="84" t="s">
        <v>71</v>
      </c>
      <c r="K59" s="77"/>
    </row>
    <row r="60" ht="144" spans="1:11">
      <c r="A60" s="10">
        <v>56</v>
      </c>
      <c r="B60" s="52" t="s">
        <v>244</v>
      </c>
      <c r="C60" s="53">
        <v>62</v>
      </c>
      <c r="D60" s="60" t="s">
        <v>245</v>
      </c>
      <c r="E60" s="53" t="s">
        <v>246</v>
      </c>
      <c r="F60" s="70" t="s">
        <v>247</v>
      </c>
      <c r="G60" s="15" t="s">
        <v>248</v>
      </c>
      <c r="H60" s="12">
        <v>11</v>
      </c>
      <c r="I60" s="50" t="s">
        <v>249</v>
      </c>
      <c r="J60" s="90" t="s">
        <v>250</v>
      </c>
      <c r="K60" s="77"/>
    </row>
    <row r="61" ht="132" spans="1:11">
      <c r="A61" s="10">
        <v>57</v>
      </c>
      <c r="B61" s="52" t="s">
        <v>251</v>
      </c>
      <c r="C61" s="53">
        <v>55</v>
      </c>
      <c r="D61" s="53" t="s">
        <v>163</v>
      </c>
      <c r="E61" s="53" t="s">
        <v>246</v>
      </c>
      <c r="F61" s="50" t="s">
        <v>252</v>
      </c>
      <c r="G61" s="15" t="s">
        <v>253</v>
      </c>
      <c r="H61" s="12">
        <v>10</v>
      </c>
      <c r="I61" s="88" t="s">
        <v>254</v>
      </c>
      <c r="J61" s="98" t="s">
        <v>255</v>
      </c>
      <c r="K61" s="77"/>
    </row>
    <row r="62" ht="120" spans="1:11">
      <c r="A62" s="10">
        <v>58</v>
      </c>
      <c r="B62" s="52" t="s">
        <v>256</v>
      </c>
      <c r="C62" s="53">
        <v>57</v>
      </c>
      <c r="D62" s="60" t="s">
        <v>116</v>
      </c>
      <c r="E62" s="53" t="s">
        <v>246</v>
      </c>
      <c r="F62" s="49" t="s">
        <v>257</v>
      </c>
      <c r="G62" s="15" t="s">
        <v>258</v>
      </c>
      <c r="H62" s="12">
        <v>9</v>
      </c>
      <c r="I62" s="88" t="s">
        <v>259</v>
      </c>
      <c r="J62" s="84" t="s">
        <v>260</v>
      </c>
      <c r="K62" s="77"/>
    </row>
    <row r="63" ht="102" spans="1:11">
      <c r="A63" s="10">
        <v>59</v>
      </c>
      <c r="B63" s="16" t="s">
        <v>261</v>
      </c>
      <c r="C63" s="17" t="s">
        <v>262</v>
      </c>
      <c r="D63" s="18" t="s">
        <v>163</v>
      </c>
      <c r="E63" s="18" t="s">
        <v>263</v>
      </c>
      <c r="F63" s="71" t="s">
        <v>264</v>
      </c>
      <c r="G63" s="19" t="s">
        <v>265</v>
      </c>
      <c r="H63" s="12" t="s">
        <v>266</v>
      </c>
      <c r="I63" s="70" t="s">
        <v>267</v>
      </c>
      <c r="J63" s="97" t="s">
        <v>268</v>
      </c>
      <c r="K63" s="77"/>
    </row>
    <row r="64" ht="129" customHeight="1" spans="1:11">
      <c r="A64" s="10">
        <v>60</v>
      </c>
      <c r="B64" s="16" t="s">
        <v>269</v>
      </c>
      <c r="C64" s="17" t="s">
        <v>270</v>
      </c>
      <c r="D64" s="18" t="s">
        <v>271</v>
      </c>
      <c r="E64" s="18" t="s">
        <v>263</v>
      </c>
      <c r="F64" s="19" t="s">
        <v>272</v>
      </c>
      <c r="G64" s="19" t="s">
        <v>273</v>
      </c>
      <c r="H64" s="12" t="s">
        <v>274</v>
      </c>
      <c r="I64" s="70" t="s">
        <v>249</v>
      </c>
      <c r="J64" s="97" t="s">
        <v>275</v>
      </c>
      <c r="K64" s="77"/>
    </row>
    <row r="65" ht="126" customHeight="1" spans="1:11">
      <c r="A65" s="10">
        <v>61</v>
      </c>
      <c r="B65" s="11" t="s">
        <v>276</v>
      </c>
      <c r="C65" s="12">
        <v>34</v>
      </c>
      <c r="D65" s="12" t="s">
        <v>27</v>
      </c>
      <c r="E65" s="12" t="s">
        <v>263</v>
      </c>
      <c r="F65" s="50" t="s">
        <v>277</v>
      </c>
      <c r="G65" s="15" t="s">
        <v>278</v>
      </c>
      <c r="H65" s="12">
        <v>9</v>
      </c>
      <c r="I65" s="79" t="s">
        <v>279</v>
      </c>
      <c r="J65" s="86" t="s">
        <v>255</v>
      </c>
      <c r="K65" s="77"/>
    </row>
    <row r="66" ht="111.75" customHeight="1" spans="1:11">
      <c r="A66" s="10">
        <v>62</v>
      </c>
      <c r="B66" s="20" t="s">
        <v>280</v>
      </c>
      <c r="C66" s="12">
        <v>36</v>
      </c>
      <c r="D66" s="21" t="s">
        <v>91</v>
      </c>
      <c r="E66" s="21" t="s">
        <v>246</v>
      </c>
      <c r="F66" s="50" t="s">
        <v>281</v>
      </c>
      <c r="G66" s="15" t="s">
        <v>282</v>
      </c>
      <c r="H66" s="12">
        <v>4</v>
      </c>
      <c r="I66" s="79" t="s">
        <v>283</v>
      </c>
      <c r="J66" s="86" t="s">
        <v>284</v>
      </c>
      <c r="K66" s="77"/>
    </row>
    <row r="67" ht="117" customHeight="1" spans="1:11">
      <c r="A67" s="10">
        <v>63</v>
      </c>
      <c r="B67" s="99" t="s">
        <v>285</v>
      </c>
      <c r="C67" s="57">
        <v>44</v>
      </c>
      <c r="D67" s="58" t="s">
        <v>83</v>
      </c>
      <c r="E67" s="58" t="s">
        <v>246</v>
      </c>
      <c r="F67" s="41" t="s">
        <v>286</v>
      </c>
      <c r="G67" s="41" t="s">
        <v>287</v>
      </c>
      <c r="H67" s="12">
        <v>8</v>
      </c>
      <c r="I67" s="83" t="s">
        <v>288</v>
      </c>
      <c r="J67" s="89" t="s">
        <v>289</v>
      </c>
      <c r="K67" s="77"/>
    </row>
    <row r="68" ht="110.1" customHeight="1" spans="1:11">
      <c r="A68" s="10">
        <v>64</v>
      </c>
      <c r="B68" s="69" t="s">
        <v>290</v>
      </c>
      <c r="C68" s="34">
        <v>37</v>
      </c>
      <c r="D68" s="34" t="s">
        <v>291</v>
      </c>
      <c r="E68" s="34" t="s">
        <v>263</v>
      </c>
      <c r="F68" s="100" t="s">
        <v>292</v>
      </c>
      <c r="G68" s="37" t="s">
        <v>293</v>
      </c>
      <c r="H68" s="12">
        <v>7</v>
      </c>
      <c r="I68" s="95" t="s">
        <v>294</v>
      </c>
      <c r="J68" s="119" t="s">
        <v>295</v>
      </c>
      <c r="K68" s="77"/>
    </row>
    <row r="69" ht="180" customHeight="1" spans="1:11">
      <c r="A69" s="10">
        <v>65</v>
      </c>
      <c r="B69" s="24" t="s">
        <v>296</v>
      </c>
      <c r="C69" s="21">
        <f>VLOOKUP(B69,[2]十二!$C$1:$E$65536,3,0)</f>
        <v>38</v>
      </c>
      <c r="D69" s="21" t="s">
        <v>116</v>
      </c>
      <c r="E69" s="21" t="s">
        <v>263</v>
      </c>
      <c r="F69" s="67" t="s">
        <v>297</v>
      </c>
      <c r="G69" s="15" t="s">
        <v>298</v>
      </c>
      <c r="H69" s="12">
        <v>14</v>
      </c>
      <c r="I69" s="120" t="s">
        <v>16</v>
      </c>
      <c r="J69" s="86" t="s">
        <v>299</v>
      </c>
      <c r="K69" s="77"/>
    </row>
    <row r="70" ht="180.95" customHeight="1" spans="1:11">
      <c r="A70" s="10">
        <v>66</v>
      </c>
      <c r="B70" s="101" t="s">
        <v>300</v>
      </c>
      <c r="C70" s="39">
        <v>45</v>
      </c>
      <c r="D70" s="39" t="s">
        <v>163</v>
      </c>
      <c r="E70" s="39" t="s">
        <v>246</v>
      </c>
      <c r="F70" s="51" t="s">
        <v>301</v>
      </c>
      <c r="G70" s="41" t="s">
        <v>302</v>
      </c>
      <c r="H70" s="12">
        <v>8</v>
      </c>
      <c r="I70" s="83" t="s">
        <v>303</v>
      </c>
      <c r="J70" s="89" t="s">
        <v>268</v>
      </c>
      <c r="K70" s="77"/>
    </row>
    <row r="71" ht="108" customHeight="1" spans="1:11">
      <c r="A71" s="10">
        <v>67</v>
      </c>
      <c r="B71" s="38" t="s">
        <v>304</v>
      </c>
      <c r="C71" s="39">
        <v>50</v>
      </c>
      <c r="D71" s="39" t="s">
        <v>305</v>
      </c>
      <c r="E71" s="39" t="s">
        <v>246</v>
      </c>
      <c r="F71" s="51" t="s">
        <v>306</v>
      </c>
      <c r="G71" s="41" t="s">
        <v>307</v>
      </c>
      <c r="H71" s="12">
        <v>6</v>
      </c>
      <c r="I71" s="83" t="s">
        <v>308</v>
      </c>
      <c r="J71" s="89" t="s">
        <v>309</v>
      </c>
      <c r="K71" s="77"/>
    </row>
    <row r="72" ht="120" spans="1:11">
      <c r="A72" s="10">
        <v>68</v>
      </c>
      <c r="B72" s="38" t="s">
        <v>310</v>
      </c>
      <c r="C72" s="39">
        <v>42</v>
      </c>
      <c r="D72" s="39" t="s">
        <v>311</v>
      </c>
      <c r="E72" s="39" t="s">
        <v>246</v>
      </c>
      <c r="F72" s="41" t="s">
        <v>312</v>
      </c>
      <c r="G72" s="41" t="s">
        <v>313</v>
      </c>
      <c r="H72" s="12">
        <v>9</v>
      </c>
      <c r="I72" s="83" t="s">
        <v>249</v>
      </c>
      <c r="J72" s="89" t="s">
        <v>295</v>
      </c>
      <c r="K72" s="77"/>
    </row>
    <row r="73" ht="126" customHeight="1" spans="1:11">
      <c r="A73" s="10">
        <v>69</v>
      </c>
      <c r="B73" s="47" t="s">
        <v>314</v>
      </c>
      <c r="C73" s="48">
        <v>52</v>
      </c>
      <c r="D73" s="48" t="s">
        <v>21</v>
      </c>
      <c r="E73" s="13" t="s">
        <v>246</v>
      </c>
      <c r="F73" s="49" t="s">
        <v>315</v>
      </c>
      <c r="G73" s="15" t="s">
        <v>316</v>
      </c>
      <c r="H73" s="12">
        <v>4</v>
      </c>
      <c r="I73" s="75" t="s">
        <v>16</v>
      </c>
      <c r="J73" s="86" t="s">
        <v>268</v>
      </c>
      <c r="K73" s="77"/>
    </row>
    <row r="74" ht="117" customHeight="1" spans="1:11">
      <c r="A74" s="10">
        <v>70</v>
      </c>
      <c r="B74" s="47" t="s">
        <v>317</v>
      </c>
      <c r="C74" s="48">
        <v>38</v>
      </c>
      <c r="D74" s="48" t="s">
        <v>116</v>
      </c>
      <c r="E74" s="13" t="s">
        <v>246</v>
      </c>
      <c r="F74" s="49" t="s">
        <v>318</v>
      </c>
      <c r="G74" s="15" t="s">
        <v>319</v>
      </c>
      <c r="H74" s="12">
        <v>6</v>
      </c>
      <c r="I74" s="79" t="s">
        <v>249</v>
      </c>
      <c r="J74" s="86" t="s">
        <v>268</v>
      </c>
      <c r="K74" s="77"/>
    </row>
    <row r="75" ht="130.5" customHeight="1" spans="1:11">
      <c r="A75" s="10">
        <v>71</v>
      </c>
      <c r="B75" s="47" t="s">
        <v>320</v>
      </c>
      <c r="C75" s="48">
        <v>41</v>
      </c>
      <c r="D75" s="48" t="s">
        <v>305</v>
      </c>
      <c r="E75" s="13" t="s">
        <v>246</v>
      </c>
      <c r="F75" s="49" t="s">
        <v>321</v>
      </c>
      <c r="G75" s="15" t="s">
        <v>322</v>
      </c>
      <c r="H75" s="12">
        <v>5</v>
      </c>
      <c r="I75" s="75" t="s">
        <v>16</v>
      </c>
      <c r="J75" s="86" t="s">
        <v>323</v>
      </c>
      <c r="K75" s="77"/>
    </row>
    <row r="76" ht="108" customHeight="1" spans="1:11">
      <c r="A76" s="10">
        <v>72</v>
      </c>
      <c r="B76" s="11" t="s">
        <v>324</v>
      </c>
      <c r="C76" s="12">
        <v>52</v>
      </c>
      <c r="D76" s="12" t="s">
        <v>305</v>
      </c>
      <c r="E76" s="12" t="s">
        <v>246</v>
      </c>
      <c r="F76" s="50" t="s">
        <v>325</v>
      </c>
      <c r="G76" s="15" t="s">
        <v>326</v>
      </c>
      <c r="H76" s="12">
        <v>4</v>
      </c>
      <c r="I76" s="45" t="s">
        <v>16</v>
      </c>
      <c r="J76" s="86" t="s">
        <v>327</v>
      </c>
      <c r="K76" s="77"/>
    </row>
    <row r="77" ht="156.95" customHeight="1" spans="1:11">
      <c r="A77" s="10">
        <v>73</v>
      </c>
      <c r="B77" s="11" t="s">
        <v>328</v>
      </c>
      <c r="C77" s="12">
        <v>40</v>
      </c>
      <c r="D77" s="12" t="s">
        <v>329</v>
      </c>
      <c r="E77" s="12" t="s">
        <v>330</v>
      </c>
      <c r="F77" s="50" t="s">
        <v>331</v>
      </c>
      <c r="G77" s="15" t="s">
        <v>332</v>
      </c>
      <c r="H77" s="12">
        <v>7</v>
      </c>
      <c r="I77" s="79" t="s">
        <v>249</v>
      </c>
      <c r="J77" s="86" t="s">
        <v>333</v>
      </c>
      <c r="K77" s="77"/>
    </row>
    <row r="78" ht="156" spans="1:11">
      <c r="A78" s="10">
        <v>74</v>
      </c>
      <c r="B78" s="52" t="s">
        <v>334</v>
      </c>
      <c r="C78" s="53">
        <v>43</v>
      </c>
      <c r="D78" s="53" t="s">
        <v>163</v>
      </c>
      <c r="E78" s="53" t="s">
        <v>335</v>
      </c>
      <c r="F78" s="50" t="s">
        <v>336</v>
      </c>
      <c r="G78" s="15" t="s">
        <v>337</v>
      </c>
      <c r="H78" s="12">
        <v>13</v>
      </c>
      <c r="I78" s="88" t="s">
        <v>338</v>
      </c>
      <c r="J78" s="89" t="s">
        <v>339</v>
      </c>
      <c r="K78" s="77"/>
    </row>
    <row r="79" ht="96" spans="1:11">
      <c r="A79" s="10">
        <v>75</v>
      </c>
      <c r="B79" s="69" t="s">
        <v>340</v>
      </c>
      <c r="C79" s="34">
        <v>48</v>
      </c>
      <c r="D79" s="34" t="s">
        <v>27</v>
      </c>
      <c r="E79" s="34" t="s">
        <v>335</v>
      </c>
      <c r="F79" s="100" t="s">
        <v>341</v>
      </c>
      <c r="G79" s="37" t="s">
        <v>342</v>
      </c>
      <c r="H79" s="12">
        <v>8</v>
      </c>
      <c r="I79" s="95" t="s">
        <v>259</v>
      </c>
      <c r="J79" s="119" t="s">
        <v>295</v>
      </c>
      <c r="K79" s="77"/>
    </row>
    <row r="80" ht="110.1" customHeight="1" spans="1:11">
      <c r="A80" s="10">
        <v>76</v>
      </c>
      <c r="B80" s="69" t="s">
        <v>343</v>
      </c>
      <c r="C80" s="34">
        <v>47</v>
      </c>
      <c r="D80" s="34" t="s">
        <v>27</v>
      </c>
      <c r="E80" s="34" t="s">
        <v>335</v>
      </c>
      <c r="F80" s="100" t="s">
        <v>344</v>
      </c>
      <c r="G80" s="37" t="s">
        <v>345</v>
      </c>
      <c r="H80" s="12">
        <v>5</v>
      </c>
      <c r="I80" s="95" t="s">
        <v>288</v>
      </c>
      <c r="J80" s="119" t="s">
        <v>346</v>
      </c>
      <c r="K80" s="77"/>
    </row>
    <row r="81" ht="147.6" customHeight="1" spans="1:11">
      <c r="A81" s="10">
        <v>77</v>
      </c>
      <c r="B81" s="11" t="s">
        <v>347</v>
      </c>
      <c r="C81" s="12">
        <v>41</v>
      </c>
      <c r="D81" s="13" t="s">
        <v>348</v>
      </c>
      <c r="E81" s="12" t="s">
        <v>335</v>
      </c>
      <c r="F81" s="70" t="s">
        <v>349</v>
      </c>
      <c r="G81" s="15" t="s">
        <v>350</v>
      </c>
      <c r="H81" s="12">
        <v>6</v>
      </c>
      <c r="I81" s="79" t="s">
        <v>249</v>
      </c>
      <c r="J81" s="86" t="s">
        <v>351</v>
      </c>
      <c r="K81" s="77"/>
    </row>
    <row r="82" ht="144" spans="1:10">
      <c r="A82" s="10">
        <v>78</v>
      </c>
      <c r="B82" s="52" t="s">
        <v>352</v>
      </c>
      <c r="C82" s="53">
        <v>55</v>
      </c>
      <c r="D82" s="12" t="s">
        <v>116</v>
      </c>
      <c r="E82" s="53" t="s">
        <v>335</v>
      </c>
      <c r="F82" s="102" t="s">
        <v>353</v>
      </c>
      <c r="G82" s="15" t="s">
        <v>354</v>
      </c>
      <c r="H82" s="12">
        <v>11</v>
      </c>
      <c r="I82" s="83" t="s">
        <v>249</v>
      </c>
      <c r="J82" s="89" t="s">
        <v>355</v>
      </c>
    </row>
    <row r="83" ht="146.1" customHeight="1" spans="1:11">
      <c r="A83" s="10">
        <v>79</v>
      </c>
      <c r="B83" s="52" t="s">
        <v>356</v>
      </c>
      <c r="C83" s="53">
        <v>60</v>
      </c>
      <c r="D83" s="53" t="s">
        <v>305</v>
      </c>
      <c r="E83" s="53" t="s">
        <v>335</v>
      </c>
      <c r="F83" s="102" t="s">
        <v>357</v>
      </c>
      <c r="G83" s="15" t="s">
        <v>358</v>
      </c>
      <c r="H83" s="12">
        <v>6</v>
      </c>
      <c r="I83" s="88" t="s">
        <v>359</v>
      </c>
      <c r="J83" s="89" t="s">
        <v>323</v>
      </c>
      <c r="K83" s="77"/>
    </row>
    <row r="84" ht="92.1" customHeight="1" spans="1:11">
      <c r="A84" s="10">
        <v>80</v>
      </c>
      <c r="B84" s="103" t="s">
        <v>360</v>
      </c>
      <c r="C84" s="104">
        <v>49</v>
      </c>
      <c r="D84" s="105" t="s">
        <v>305</v>
      </c>
      <c r="E84" s="105" t="s">
        <v>335</v>
      </c>
      <c r="F84" s="106" t="s">
        <v>361</v>
      </c>
      <c r="G84" s="107" t="s">
        <v>362</v>
      </c>
      <c r="H84" s="12">
        <v>7</v>
      </c>
      <c r="I84" s="75" t="s">
        <v>16</v>
      </c>
      <c r="J84" s="121" t="s">
        <v>327</v>
      </c>
      <c r="K84" s="77"/>
    </row>
    <row r="85" ht="132" spans="1:11">
      <c r="A85" s="10">
        <v>81</v>
      </c>
      <c r="B85" s="69" t="s">
        <v>363</v>
      </c>
      <c r="C85" s="34">
        <v>51</v>
      </c>
      <c r="D85" s="34" t="s">
        <v>305</v>
      </c>
      <c r="E85" s="34" t="s">
        <v>335</v>
      </c>
      <c r="F85" s="100" t="s">
        <v>364</v>
      </c>
      <c r="G85" s="100" t="s">
        <v>365</v>
      </c>
      <c r="H85" s="12">
        <v>10</v>
      </c>
      <c r="I85" s="75" t="s">
        <v>16</v>
      </c>
      <c r="J85" s="119" t="s">
        <v>333</v>
      </c>
      <c r="K85" s="77"/>
    </row>
    <row r="86" ht="126.95" customHeight="1" spans="1:11">
      <c r="A86" s="10">
        <v>82</v>
      </c>
      <c r="B86" s="16" t="s">
        <v>366</v>
      </c>
      <c r="C86" s="17" t="s">
        <v>367</v>
      </c>
      <c r="D86" s="18" t="s">
        <v>305</v>
      </c>
      <c r="E86" s="18" t="s">
        <v>335</v>
      </c>
      <c r="F86" s="71" t="s">
        <v>368</v>
      </c>
      <c r="G86" s="19" t="s">
        <v>369</v>
      </c>
      <c r="H86" s="12" t="s">
        <v>50</v>
      </c>
      <c r="I86" s="45" t="s">
        <v>16</v>
      </c>
      <c r="J86" s="97" t="s">
        <v>333</v>
      </c>
      <c r="K86" s="77"/>
    </row>
    <row r="87" ht="83.45" customHeight="1" spans="1:10">
      <c r="A87" s="10">
        <v>83</v>
      </c>
      <c r="B87" s="11" t="s">
        <v>370</v>
      </c>
      <c r="C87" s="108">
        <v>50</v>
      </c>
      <c r="D87" s="108" t="s">
        <v>371</v>
      </c>
      <c r="E87" s="108" t="s">
        <v>150</v>
      </c>
      <c r="F87" s="109" t="s">
        <v>16</v>
      </c>
      <c r="G87" s="50" t="s">
        <v>372</v>
      </c>
      <c r="H87" s="12">
        <v>4</v>
      </c>
      <c r="I87" s="79" t="s">
        <v>373</v>
      </c>
      <c r="J87" s="76" t="s">
        <v>25</v>
      </c>
    </row>
    <row r="88" ht="81" spans="1:10">
      <c r="A88" s="10">
        <v>84</v>
      </c>
      <c r="B88" s="11" t="s">
        <v>374</v>
      </c>
      <c r="C88" s="108">
        <v>44</v>
      </c>
      <c r="D88" s="110" t="s">
        <v>375</v>
      </c>
      <c r="E88" s="110" t="s">
        <v>376</v>
      </c>
      <c r="F88" s="111" t="s">
        <v>16</v>
      </c>
      <c r="G88" s="50" t="s">
        <v>377</v>
      </c>
      <c r="H88" s="12">
        <v>5</v>
      </c>
      <c r="I88" s="79" t="s">
        <v>378</v>
      </c>
      <c r="J88" s="76" t="s">
        <v>52</v>
      </c>
    </row>
    <row r="89" ht="146.1" customHeight="1" spans="1:10">
      <c r="A89" s="10">
        <v>85</v>
      </c>
      <c r="B89" s="11" t="s">
        <v>379</v>
      </c>
      <c r="C89" s="110">
        <v>26</v>
      </c>
      <c r="D89" s="110" t="s">
        <v>380</v>
      </c>
      <c r="E89" s="110" t="s">
        <v>381</v>
      </c>
      <c r="F89" s="112" t="s">
        <v>16</v>
      </c>
      <c r="G89" s="113" t="s">
        <v>382</v>
      </c>
      <c r="H89" s="12">
        <v>4</v>
      </c>
      <c r="I89" s="79" t="s">
        <v>383</v>
      </c>
      <c r="J89" s="76" t="s">
        <v>71</v>
      </c>
    </row>
    <row r="90" ht="83.45" customHeight="1" spans="1:10">
      <c r="A90" s="10">
        <v>86</v>
      </c>
      <c r="B90" s="11" t="s">
        <v>384</v>
      </c>
      <c r="C90" s="110">
        <f>VLOOKUP(B90,[2]十二!$C$1:$E$65536,3,0)</f>
        <v>48</v>
      </c>
      <c r="D90" s="110" t="s">
        <v>385</v>
      </c>
      <c r="E90" s="110" t="str">
        <f>VLOOKUP(B90,[3]摸排!$B$1:$E$65536,4,0)</f>
        <v>十一年</v>
      </c>
      <c r="F90" s="114" t="s">
        <v>16</v>
      </c>
      <c r="G90" s="50" t="s">
        <v>386</v>
      </c>
      <c r="H90" s="12">
        <v>6</v>
      </c>
      <c r="I90" s="79" t="s">
        <v>387</v>
      </c>
      <c r="J90" s="76" t="s">
        <v>71</v>
      </c>
    </row>
    <row r="91" ht="83.45" customHeight="1" spans="1:10">
      <c r="A91" s="10">
        <v>87</v>
      </c>
      <c r="B91" s="11" t="s">
        <v>388</v>
      </c>
      <c r="C91" s="110">
        <f>VLOOKUP(B91,[2]十二!$C$1:$E$65536,3,0)</f>
        <v>55</v>
      </c>
      <c r="D91" s="110" t="s">
        <v>389</v>
      </c>
      <c r="E91" s="110" t="str">
        <f>VLOOKUP(B91,[3]摸排!$B$1:$E$65536,4,0)</f>
        <v>七年</v>
      </c>
      <c r="F91" s="114" t="s">
        <v>16</v>
      </c>
      <c r="G91" s="50" t="s">
        <v>390</v>
      </c>
      <c r="H91" s="12">
        <v>4</v>
      </c>
      <c r="I91" s="79" t="s">
        <v>391</v>
      </c>
      <c r="J91" s="76" t="s">
        <v>25</v>
      </c>
    </row>
    <row r="92" ht="83.45" customHeight="1" spans="1:10">
      <c r="A92" s="10">
        <v>88</v>
      </c>
      <c r="B92" s="11" t="s">
        <v>392</v>
      </c>
      <c r="C92" s="115">
        <v>36</v>
      </c>
      <c r="D92" s="115" t="s">
        <v>393</v>
      </c>
      <c r="E92" s="115" t="s">
        <v>394</v>
      </c>
      <c r="F92" s="116" t="s">
        <v>16</v>
      </c>
      <c r="G92" s="51" t="s">
        <v>395</v>
      </c>
      <c r="H92" s="12">
        <v>5</v>
      </c>
      <c r="I92" s="83" t="s">
        <v>396</v>
      </c>
      <c r="J92" s="76" t="s">
        <v>52</v>
      </c>
    </row>
    <row r="93" ht="62.25" customHeight="1" spans="1:10">
      <c r="A93" s="117" t="s">
        <v>397</v>
      </c>
      <c r="B93" s="118"/>
      <c r="C93" s="118"/>
      <c r="D93" s="118"/>
      <c r="E93" s="118"/>
      <c r="F93" s="118"/>
      <c r="G93" s="118"/>
      <c r="H93" s="118"/>
      <c r="I93" s="118"/>
      <c r="J93" s="122"/>
    </row>
  </sheetData>
  <autoFilter xmlns:etc="http://www.wps.cn/officeDocument/2017/etCustomData" ref="A4:J93" etc:filterBottomFollowUsedRange="0">
    <extLst/>
  </autoFilter>
  <mergeCells count="4">
    <mergeCell ref="A1:J1"/>
    <mergeCell ref="A2:J2"/>
    <mergeCell ref="A3:J3"/>
    <mergeCell ref="A93:J93"/>
  </mergeCells>
  <conditionalFormatting sqref="B8">
    <cfRule type="duplicateValues" dxfId="0" priority="3"/>
  </conditionalFormatting>
  <conditionalFormatting sqref="B24">
    <cfRule type="duplicateValues" dxfId="0" priority="2"/>
  </conditionalFormatting>
  <conditionalFormatting sqref="B49">
    <cfRule type="duplicateValues" dxfId="0" priority="6"/>
  </conditionalFormatting>
  <conditionalFormatting sqref="B69">
    <cfRule type="duplicateValues" dxfId="0" priority="8"/>
  </conditionalFormatting>
  <conditionalFormatting sqref="B90">
    <cfRule type="duplicateValues" dxfId="0" priority="7"/>
  </conditionalFormatting>
  <conditionalFormatting sqref="B91">
    <cfRule type="duplicateValues" dxfId="0" priority="5"/>
  </conditionalFormatting>
  <conditionalFormatting sqref="B87:B92">
    <cfRule type="duplicateValues" dxfId="0" priority="24"/>
  </conditionalFormatting>
  <conditionalFormatting sqref="B32:B33 B13">
    <cfRule type="duplicateValues" dxfId="0" priority="16"/>
  </conditionalFormatting>
  <conditionalFormatting sqref="B48 B14">
    <cfRule type="duplicateValues" dxfId="0" priority="23"/>
  </conditionalFormatting>
  <pageMargins left="0.354330708661417" right="0.354330708661417" top="0.590551181102362" bottom="0.590551181102362" header="0.31496062992126" footer="0.31496062992126"/>
  <pageSetup paperSize="9" orientation="landscape"/>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有期23人 （2）</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三监区</dc:creator>
  <cp:lastModifiedBy>Lenovo</cp:lastModifiedBy>
  <cp:revision>1</cp:revision>
  <dcterms:created xsi:type="dcterms:W3CDTF">1996-12-17T01:32:00Z</dcterms:created>
  <cp:lastPrinted>2025-03-27T07:15:00Z</cp:lastPrinted>
  <dcterms:modified xsi:type="dcterms:W3CDTF">2025-04-02T09:23:41Z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C4EB7B4DCFD04E83BD1EDC54FB52E07B_13</vt:lpwstr>
  </property>
</Properties>
</file>